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8135" windowHeight="4650"/>
  </bookViews>
  <sheets>
    <sheet name="березень" sheetId="2" r:id="rId1"/>
  </sheets>
  <calcPr calcId="125725"/>
</workbook>
</file>

<file path=xl/calcChain.xml><?xml version="1.0" encoding="utf-8"?>
<calcChain xmlns="http://schemas.openxmlformats.org/spreadsheetml/2006/main">
  <c r="Z8" i="2"/>
  <c r="W9"/>
  <c r="R8" l="1"/>
  <c r="X9" l="1"/>
  <c r="Y9"/>
  <c r="AA9"/>
  <c r="N9"/>
  <c r="O9"/>
  <c r="P9"/>
  <c r="V9" l="1"/>
  <c r="I9"/>
  <c r="J9"/>
  <c r="K9"/>
  <c r="L9"/>
  <c r="M9"/>
  <c r="Q9"/>
  <c r="S9"/>
  <c r="T9"/>
  <c r="U9"/>
  <c r="H9"/>
  <c r="Z9" l="1"/>
  <c r="R9"/>
</calcChain>
</file>

<file path=xl/sharedStrings.xml><?xml version="1.0" encoding="utf-8"?>
<sst xmlns="http://schemas.openxmlformats.org/spreadsheetml/2006/main" count="27" uniqueCount="27">
  <si>
    <t>П.І.Б.</t>
  </si>
  <si>
    <t>Посада</t>
  </si>
  <si>
    <t>Відпрацьовано днів</t>
  </si>
  <si>
    <t>Оклад</t>
  </si>
  <si>
    <t>Вислуга років</t>
  </si>
  <si>
    <t>Надбавка за секретність</t>
  </si>
  <si>
    <t>Разом нараховано</t>
  </si>
  <si>
    <t>Податок на доход ФО</t>
  </si>
  <si>
    <t>Військовий збір</t>
  </si>
  <si>
    <t>Аванс</t>
  </si>
  <si>
    <t>Виплата заробітної плати</t>
  </si>
  <si>
    <t>Разом утримано</t>
  </si>
  <si>
    <t>№ п/п</t>
  </si>
  <si>
    <t>Разом по листу:</t>
  </si>
  <si>
    <t>Ранг</t>
  </si>
  <si>
    <t>Відпустка</t>
  </si>
  <si>
    <t>Мат допомога на оздоровлення</t>
  </si>
  <si>
    <t>Відрядження</t>
  </si>
  <si>
    <t>Заборгованість заробітної плати</t>
  </si>
  <si>
    <t>Виплата відпускних</t>
  </si>
  <si>
    <t>Інтенсивність</t>
  </si>
  <si>
    <t>Премія щомісячна</t>
  </si>
  <si>
    <t xml:space="preserve">Виплата заборгованості </t>
  </si>
  <si>
    <t>Добрусь Т.П.</t>
  </si>
  <si>
    <t>Начальник фінансового відділу районної державної адміністрації</t>
  </si>
  <si>
    <t>Витяг з розрахункової відомості фінансового відділу районної державної адміністрації</t>
  </si>
  <si>
    <t>березень 2025 року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</si>
</sst>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0" fontId="1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2" fillId="2" borderId="2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textRotation="90" wrapText="1"/>
    </xf>
    <xf numFmtId="0" fontId="2" fillId="0" borderId="0" xfId="0" applyFont="1"/>
    <xf numFmtId="0" fontId="6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textRotation="90"/>
    </xf>
    <xf numFmtId="2" fontId="2" fillId="2" borderId="2" xfId="0" applyNumberFormat="1" applyFont="1" applyFill="1" applyBorder="1" applyAlignment="1">
      <alignment vertical="center" wrapText="1"/>
    </xf>
    <xf numFmtId="0" fontId="6" fillId="0" borderId="2" xfId="0" applyFont="1" applyBorder="1" applyAlignment="1">
      <alignment horizontal="center" textRotation="90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A13"/>
  <sheetViews>
    <sheetView tabSelected="1" topLeftCell="D2" zoomScale="90" zoomScaleNormal="90" workbookViewId="0">
      <selection activeCell="R8" sqref="R8"/>
    </sheetView>
  </sheetViews>
  <sheetFormatPr defaultRowHeight="15"/>
  <cols>
    <col min="1" max="1" width="0.28515625" customWidth="1"/>
    <col min="2" max="2" width="3.5703125" customWidth="1"/>
    <col min="3" max="3" width="15" customWidth="1"/>
    <col min="4" max="4" width="11.42578125" customWidth="1"/>
    <col min="5" max="5" width="6" customWidth="1"/>
    <col min="6" max="6" width="0.42578125" hidden="1" customWidth="1"/>
    <col min="7" max="7" width="1.42578125" hidden="1" customWidth="1"/>
    <col min="8" max="8" width="10" customWidth="1"/>
    <col min="9" max="11" width="8.7109375" customWidth="1"/>
    <col min="12" max="12" width="8.85546875" customWidth="1"/>
    <col min="13" max="13" width="9.140625" customWidth="1"/>
    <col min="14" max="14" width="8.7109375" customWidth="1"/>
    <col min="15" max="16" width="8.42578125" customWidth="1"/>
    <col min="17" max="17" width="7.42578125" customWidth="1"/>
    <col min="18" max="18" width="9.28515625" customWidth="1"/>
    <col min="19" max="19" width="8.7109375" customWidth="1"/>
    <col min="20" max="23" width="8.85546875" customWidth="1"/>
    <col min="24" max="24" width="7.7109375" customWidth="1"/>
    <col min="25" max="25" width="10.140625" customWidth="1"/>
    <col min="26" max="26" width="9.85546875" customWidth="1"/>
  </cols>
  <sheetData>
    <row r="1" spans="2:27" ht="27.75" customHeight="1">
      <c r="B1" s="16"/>
    </row>
    <row r="2" spans="2:27" ht="27.75" customHeight="1">
      <c r="B2" s="16"/>
    </row>
    <row r="3" spans="2:27" ht="26.25" customHeight="1">
      <c r="B3" s="31" t="s">
        <v>25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2:27" ht="26.25" customHeight="1">
      <c r="B4" s="7"/>
      <c r="C4" s="7"/>
      <c r="D4" s="7"/>
      <c r="E4" s="7"/>
      <c r="F4" s="7"/>
      <c r="G4" s="7"/>
      <c r="H4" s="7"/>
      <c r="I4" s="7"/>
      <c r="J4" s="7"/>
      <c r="L4" s="28"/>
      <c r="M4" s="7"/>
      <c r="N4" s="30" t="s">
        <v>26</v>
      </c>
      <c r="O4" s="8"/>
      <c r="P4" s="8"/>
      <c r="Q4" s="7"/>
      <c r="R4" s="7"/>
      <c r="S4" s="7"/>
      <c r="T4" s="7"/>
      <c r="U4" s="7"/>
      <c r="V4" s="7"/>
      <c r="W4" s="27"/>
      <c r="X4" s="8"/>
      <c r="Y4" s="7"/>
      <c r="Z4" s="7"/>
    </row>
    <row r="5" spans="2:27" ht="26.25" customHeight="1">
      <c r="B5" s="7"/>
      <c r="C5" s="7"/>
      <c r="D5" s="7"/>
      <c r="E5" s="7"/>
      <c r="F5" s="7"/>
      <c r="G5" s="7"/>
      <c r="H5" s="7"/>
      <c r="I5" s="7"/>
      <c r="J5" s="7"/>
      <c r="K5" s="7"/>
      <c r="L5" s="14"/>
      <c r="M5" s="7"/>
      <c r="N5" s="8"/>
      <c r="O5" s="8"/>
      <c r="P5" s="8"/>
      <c r="Q5" s="7"/>
      <c r="R5" s="7"/>
      <c r="S5" s="7"/>
      <c r="T5" s="7"/>
      <c r="U5" s="7"/>
      <c r="V5" s="7"/>
      <c r="W5" s="27"/>
      <c r="X5" s="8"/>
      <c r="Y5" s="7"/>
      <c r="Z5" s="7"/>
    </row>
    <row r="6" spans="2:27" ht="26.2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  <c r="O6" s="8"/>
      <c r="P6" s="8"/>
      <c r="Q6" s="7"/>
      <c r="R6" s="7"/>
      <c r="S6" s="7"/>
      <c r="T6" s="7"/>
      <c r="U6" s="7"/>
      <c r="V6" s="7"/>
      <c r="W6" s="27"/>
      <c r="X6" s="8"/>
      <c r="Y6" s="7"/>
      <c r="Z6" s="7"/>
    </row>
    <row r="7" spans="2:27" s="2" customFormat="1" ht="153" customHeight="1">
      <c r="B7" s="17" t="s">
        <v>12</v>
      </c>
      <c r="C7" s="21" t="s">
        <v>0</v>
      </c>
      <c r="D7" s="18" t="s">
        <v>1</v>
      </c>
      <c r="E7" s="32" t="s">
        <v>2</v>
      </c>
      <c r="F7" s="32"/>
      <c r="G7" s="32"/>
      <c r="H7" s="19" t="s">
        <v>3</v>
      </c>
      <c r="I7" s="19" t="s">
        <v>14</v>
      </c>
      <c r="J7" s="19" t="s">
        <v>4</v>
      </c>
      <c r="K7" s="19" t="s">
        <v>5</v>
      </c>
      <c r="L7" s="19" t="s">
        <v>20</v>
      </c>
      <c r="M7" s="19" t="s">
        <v>17</v>
      </c>
      <c r="N7" s="19" t="s">
        <v>21</v>
      </c>
      <c r="O7" s="19" t="s">
        <v>15</v>
      </c>
      <c r="P7" s="19" t="s">
        <v>16</v>
      </c>
      <c r="Q7" s="19"/>
      <c r="R7" s="19" t="s">
        <v>6</v>
      </c>
      <c r="S7" s="19" t="s">
        <v>9</v>
      </c>
      <c r="T7" s="29" t="s">
        <v>7</v>
      </c>
      <c r="U7" s="15" t="s">
        <v>8</v>
      </c>
      <c r="V7" s="15"/>
      <c r="W7" s="15" t="s">
        <v>19</v>
      </c>
      <c r="X7" s="15" t="s">
        <v>22</v>
      </c>
      <c r="Y7" s="15" t="s">
        <v>10</v>
      </c>
      <c r="Z7" s="15" t="s">
        <v>11</v>
      </c>
      <c r="AA7" s="23" t="s">
        <v>18</v>
      </c>
    </row>
    <row r="8" spans="2:27" ht="76.5">
      <c r="B8" s="20">
        <v>1</v>
      </c>
      <c r="C8" s="9" t="s">
        <v>23</v>
      </c>
      <c r="D8" s="10" t="s">
        <v>24</v>
      </c>
      <c r="E8" s="24">
        <v>21</v>
      </c>
      <c r="F8" s="24"/>
      <c r="G8" s="25"/>
      <c r="H8" s="11">
        <v>36406.089999999997</v>
      </c>
      <c r="I8" s="11">
        <v>500</v>
      </c>
      <c r="J8" s="11">
        <v>6553.1</v>
      </c>
      <c r="K8" s="11"/>
      <c r="L8" s="11"/>
      <c r="M8" s="11"/>
      <c r="N8" s="11"/>
      <c r="O8" s="11"/>
      <c r="P8" s="11"/>
      <c r="Q8" s="11"/>
      <c r="R8" s="11">
        <f>SUM(H8:Q8)</f>
        <v>43459.189999999995</v>
      </c>
      <c r="S8" s="11">
        <v>14200</v>
      </c>
      <c r="T8" s="11">
        <v>7822.65</v>
      </c>
      <c r="U8" s="12">
        <v>2172.96</v>
      </c>
      <c r="V8" s="12"/>
      <c r="W8" s="12"/>
      <c r="X8" s="12"/>
      <c r="Y8" s="12">
        <v>19263.580000000002</v>
      </c>
      <c r="Z8" s="22">
        <f>S8+T8+U8+V8+W8+X8+Y8</f>
        <v>43459.19</v>
      </c>
      <c r="AA8" s="26"/>
    </row>
    <row r="9" spans="2:27" ht="18.75" customHeight="1">
      <c r="B9" s="33" t="s">
        <v>13</v>
      </c>
      <c r="C9" s="33"/>
      <c r="D9" s="33"/>
      <c r="E9" s="38"/>
      <c r="F9" s="38"/>
      <c r="G9" s="39"/>
      <c r="H9" s="13">
        <f t="shared" ref="H9:AA9" si="0">SUM(H8:H8)</f>
        <v>36406.089999999997</v>
      </c>
      <c r="I9" s="13">
        <f t="shared" si="0"/>
        <v>500</v>
      </c>
      <c r="J9" s="13">
        <f t="shared" si="0"/>
        <v>6553.1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  <c r="Q9" s="13">
        <f t="shared" si="0"/>
        <v>0</v>
      </c>
      <c r="R9" s="13">
        <f t="shared" si="0"/>
        <v>43459.189999999995</v>
      </c>
      <c r="S9" s="13">
        <f t="shared" si="0"/>
        <v>14200</v>
      </c>
      <c r="T9" s="13">
        <f t="shared" si="0"/>
        <v>7822.65</v>
      </c>
      <c r="U9" s="13">
        <f t="shared" si="0"/>
        <v>2172.96</v>
      </c>
      <c r="V9" s="13">
        <f t="shared" si="0"/>
        <v>0</v>
      </c>
      <c r="W9" s="13">
        <f t="shared" si="0"/>
        <v>0</v>
      </c>
      <c r="X9" s="13">
        <f t="shared" si="0"/>
        <v>0</v>
      </c>
      <c r="Y9" s="13">
        <f t="shared" si="0"/>
        <v>19263.580000000002</v>
      </c>
      <c r="Z9" s="13">
        <f t="shared" si="0"/>
        <v>43459.19</v>
      </c>
      <c r="AA9" s="13">
        <f t="shared" si="0"/>
        <v>0</v>
      </c>
    </row>
    <row r="10" spans="2:27" ht="60.75" customHeight="1">
      <c r="C10" s="34"/>
      <c r="D10" s="34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2:27">
      <c r="B11" s="37"/>
      <c r="C11" s="37"/>
      <c r="D11" s="36"/>
      <c r="E11" s="36"/>
      <c r="F11" s="36"/>
      <c r="G11" s="36"/>
      <c r="H11" s="36"/>
      <c r="I11" s="36"/>
      <c r="J11" s="3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4"/>
    </row>
    <row r="12" spans="2:27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2:27">
      <c r="C13" s="5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</sheetData>
  <mergeCells count="7">
    <mergeCell ref="B3:Z3"/>
    <mergeCell ref="E7:G7"/>
    <mergeCell ref="B9:D9"/>
    <mergeCell ref="C10:Z10"/>
    <mergeCell ref="D11:J11"/>
    <mergeCell ref="B11:C11"/>
    <mergeCell ref="E9:G9"/>
  </mergeCells>
  <pageMargins left="0" right="0" top="0.59055118110236227" bottom="0" header="0" footer="0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березень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Руденко</dc:creator>
  <cp:lastModifiedBy>финотдел</cp:lastModifiedBy>
  <cp:lastPrinted>2025-02-04T10:40:24Z</cp:lastPrinted>
  <dcterms:created xsi:type="dcterms:W3CDTF">2018-09-14T07:57:58Z</dcterms:created>
  <dcterms:modified xsi:type="dcterms:W3CDTF">2025-04-04T13:16:19Z</dcterms:modified>
</cp:coreProperties>
</file>