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6608" windowHeight="9432"/>
  </bookViews>
  <sheets>
    <sheet name="додаток 1.1" sheetId="1" r:id="rId1"/>
  </sheets>
  <calcPr calcId="125725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AA9" i="1"/>
  <c r="Y9"/>
  <c r="X9"/>
  <c r="W9"/>
  <c r="V9"/>
  <c r="U9"/>
  <c r="T9"/>
  <c r="S9"/>
  <c r="Q9"/>
  <c r="P9"/>
  <c r="O9"/>
  <c r="N9"/>
  <c r="M9"/>
  <c r="L9"/>
  <c r="K9"/>
  <c r="J9"/>
  <c r="I9"/>
  <c r="H9"/>
  <c r="Z8"/>
  <c r="Z9" s="1"/>
  <c r="R8"/>
  <c r="R9" s="1"/>
</calcChain>
</file>

<file path=xl/sharedStrings.xml><?xml version="1.0" encoding="utf-8"?>
<sst xmlns="http://schemas.openxmlformats.org/spreadsheetml/2006/main" count="27" uniqueCount="27">
  <si>
    <t>Витяг з розрахункової відомості фінансового відділу районної державної адміністрації</t>
  </si>
  <si>
    <t>лютий 2025 року</t>
  </si>
  <si>
    <t>№ п/п</t>
  </si>
  <si>
    <t>П.І.Б.</t>
  </si>
  <si>
    <t>Посада</t>
  </si>
  <si>
    <t>Відпрацьовано днів</t>
  </si>
  <si>
    <t>Оклад</t>
  </si>
  <si>
    <t>Ранг</t>
  </si>
  <si>
    <t>Вислуга років</t>
  </si>
  <si>
    <t>Надбавка за секретність</t>
  </si>
  <si>
    <t>Інтенсивність</t>
  </si>
  <si>
    <t>Відрядження</t>
  </si>
  <si>
    <t>Премія щомісячна</t>
  </si>
  <si>
    <t>Відпустка</t>
  </si>
  <si>
    <t>Мат допомога на оздоровлення</t>
  </si>
  <si>
    <t>Разом нараховано</t>
  </si>
  <si>
    <t>Аванс</t>
  </si>
  <si>
    <t>Податок на доход ФО</t>
  </si>
  <si>
    <t>Військовий збір</t>
  </si>
  <si>
    <t>Виплата відпускних</t>
  </si>
  <si>
    <t xml:space="preserve">Виплата заборгованості </t>
  </si>
  <si>
    <t>Виплата заробітної плати</t>
  </si>
  <si>
    <t>Разом утримано</t>
  </si>
  <si>
    <t>Заборгованість заробітної плати</t>
  </si>
  <si>
    <t>Добрусь Т.П.</t>
  </si>
  <si>
    <t>Начальник фінансового відділу районної державної адміністрації</t>
  </si>
  <si>
    <t>Разом по листу: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</si>
</sst>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0"/>
      <color theme="1"/>
      <name val="Calibri"/>
      <scheme val="minor"/>
    </font>
    <font>
      <b/>
      <sz val="10"/>
      <color theme="1"/>
      <name val="Times New Roman"/>
    </font>
    <font>
      <b/>
      <sz val="9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A7" zoomScale="90" workbookViewId="0">
      <selection activeCell="Z8" sqref="Z8"/>
    </sheetView>
  </sheetViews>
  <sheetFormatPr defaultRowHeight="14.4"/>
  <cols>
    <col min="1" max="1" width="0.33203125" customWidth="1"/>
    <col min="2" max="2" width="3.5546875" customWidth="1"/>
    <col min="3" max="3" width="15" customWidth="1"/>
    <col min="4" max="4" width="11.44140625" customWidth="1"/>
    <col min="5" max="5" width="6" customWidth="1"/>
    <col min="6" max="6" width="0.44140625" hidden="1" customWidth="1"/>
    <col min="7" max="7" width="1.44140625" hidden="1" customWidth="1"/>
    <col min="8" max="8" width="10" customWidth="1"/>
    <col min="9" max="11" width="8.6640625" customWidth="1"/>
    <col min="12" max="12" width="8.88671875" customWidth="1"/>
    <col min="13" max="13" width="9.109375" customWidth="1"/>
    <col min="14" max="14" width="8.6640625" customWidth="1"/>
    <col min="15" max="16" width="8.44140625" customWidth="1"/>
    <col min="17" max="17" width="7.44140625" customWidth="1"/>
    <col min="18" max="18" width="9.33203125" customWidth="1"/>
    <col min="19" max="19" width="8.6640625" customWidth="1"/>
    <col min="20" max="23" width="8.88671875" customWidth="1"/>
    <col min="24" max="24" width="7.6640625" customWidth="1"/>
    <col min="25" max="25" width="10.109375" customWidth="1"/>
    <col min="26" max="26" width="9.88671875" customWidth="1"/>
  </cols>
  <sheetData>
    <row r="1" spans="2:27" ht="27.75" customHeight="1">
      <c r="B1" s="1"/>
    </row>
    <row r="2" spans="2:27" ht="27.75" customHeight="1">
      <c r="B2" s="1"/>
    </row>
    <row r="3" spans="2:27" ht="26.25" customHeight="1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2:27" ht="26.25" customHeight="1"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 t="s">
        <v>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7" ht="26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7" ht="26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7" s="4" customFormat="1" ht="153" customHeight="1">
      <c r="B7" s="5" t="s">
        <v>2</v>
      </c>
      <c r="C7" s="6" t="s">
        <v>3</v>
      </c>
      <c r="D7" s="7" t="s">
        <v>4</v>
      </c>
      <c r="E7" s="26" t="s">
        <v>5</v>
      </c>
      <c r="F7" s="26"/>
      <c r="G7" s="26"/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/>
      <c r="R7" s="8" t="s">
        <v>15</v>
      </c>
      <c r="S7" s="8" t="s">
        <v>16</v>
      </c>
      <c r="T7" s="8" t="s">
        <v>17</v>
      </c>
      <c r="U7" s="9" t="s">
        <v>18</v>
      </c>
      <c r="V7" s="9"/>
      <c r="W7" s="9" t="s">
        <v>19</v>
      </c>
      <c r="X7" s="9" t="s">
        <v>20</v>
      </c>
      <c r="Y7" s="9" t="s">
        <v>21</v>
      </c>
      <c r="Z7" s="9" t="s">
        <v>22</v>
      </c>
      <c r="AA7" s="10" t="s">
        <v>23</v>
      </c>
    </row>
    <row r="8" spans="2:27" ht="79.2">
      <c r="B8" s="11">
        <v>1</v>
      </c>
      <c r="C8" s="12" t="s">
        <v>24</v>
      </c>
      <c r="D8" s="13" t="s">
        <v>25</v>
      </c>
      <c r="E8" s="14">
        <v>20</v>
      </c>
      <c r="F8" s="14"/>
      <c r="G8" s="15"/>
      <c r="H8" s="16">
        <v>32304</v>
      </c>
      <c r="I8" s="16">
        <v>500</v>
      </c>
      <c r="J8" s="16">
        <v>5814.72</v>
      </c>
      <c r="K8" s="16"/>
      <c r="L8" s="16"/>
      <c r="M8" s="16"/>
      <c r="N8" s="16"/>
      <c r="O8" s="16"/>
      <c r="P8" s="16"/>
      <c r="Q8" s="16"/>
      <c r="R8" s="16">
        <f>SUM(H8:Q8)</f>
        <v>38618.720000000001</v>
      </c>
      <c r="S8" s="16">
        <v>15000</v>
      </c>
      <c r="T8" s="16">
        <v>6951.37</v>
      </c>
      <c r="U8" s="17">
        <v>1930.94</v>
      </c>
      <c r="V8" s="17"/>
      <c r="W8" s="17"/>
      <c r="X8" s="17"/>
      <c r="Y8" s="17">
        <v>14736.41</v>
      </c>
      <c r="Z8" s="18">
        <f>S8+T8+U8+V8+W8+X8+Y8</f>
        <v>38618.720000000001</v>
      </c>
      <c r="AA8" s="19"/>
    </row>
    <row r="9" spans="2:27" ht="18.75" customHeight="1">
      <c r="B9" s="27" t="s">
        <v>26</v>
      </c>
      <c r="C9" s="27"/>
      <c r="D9" s="27"/>
      <c r="E9" s="28"/>
      <c r="F9" s="28"/>
      <c r="G9" s="29"/>
      <c r="H9" s="20">
        <f t="shared" ref="H9:AA9" si="0">SUM(H8:H8)</f>
        <v>32304</v>
      </c>
      <c r="I9" s="20">
        <f t="shared" si="0"/>
        <v>500</v>
      </c>
      <c r="J9" s="20">
        <f t="shared" si="0"/>
        <v>5814.72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  <c r="Q9" s="20">
        <f t="shared" si="0"/>
        <v>0</v>
      </c>
      <c r="R9" s="20">
        <f t="shared" si="0"/>
        <v>38618.720000000001</v>
      </c>
      <c r="S9" s="20">
        <f t="shared" si="0"/>
        <v>15000</v>
      </c>
      <c r="T9" s="20">
        <f t="shared" si="0"/>
        <v>6951.37</v>
      </c>
      <c r="U9" s="20">
        <f t="shared" si="0"/>
        <v>1930.94</v>
      </c>
      <c r="V9" s="20">
        <f t="shared" si="0"/>
        <v>0</v>
      </c>
      <c r="W9" s="20">
        <f t="shared" si="0"/>
        <v>0</v>
      </c>
      <c r="X9" s="20">
        <f t="shared" si="0"/>
        <v>0</v>
      </c>
      <c r="Y9" s="20">
        <f t="shared" si="0"/>
        <v>14736.41</v>
      </c>
      <c r="Z9" s="20">
        <f t="shared" si="0"/>
        <v>38618.720000000001</v>
      </c>
      <c r="AA9" s="20">
        <f t="shared" si="0"/>
        <v>0</v>
      </c>
    </row>
    <row r="10" spans="2:27" ht="60.75" customHeight="1"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2:27">
      <c r="B11" s="32"/>
      <c r="C11" s="32"/>
      <c r="D11" s="32"/>
      <c r="E11" s="32"/>
      <c r="F11" s="32"/>
      <c r="G11" s="32"/>
      <c r="H11" s="32"/>
      <c r="I11" s="32"/>
      <c r="J11" s="3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1"/>
    </row>
    <row r="12" spans="2:27"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2:27"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</sheetData>
  <mergeCells count="7">
    <mergeCell ref="B11:C11"/>
    <mergeCell ref="D11:J11"/>
    <mergeCell ref="B3:Z3"/>
    <mergeCell ref="E7:G7"/>
    <mergeCell ref="B9:D9"/>
    <mergeCell ref="E9:G9"/>
    <mergeCell ref="C10:Z10"/>
  </mergeCells>
  <pageMargins left="0" right="0" top="0.59055118110236238" bottom="0" header="0" footer="0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1.1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Аппарат</cp:lastModifiedBy>
  <cp:revision>1</cp:revision>
  <dcterms:created xsi:type="dcterms:W3CDTF">2018-09-14T07:57:58Z</dcterms:created>
  <dcterms:modified xsi:type="dcterms:W3CDTF">2025-03-11T09:52:13Z</dcterms:modified>
</cp:coreProperties>
</file>