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218831" sheetId="6" r:id="rId1"/>
  </sheets>
  <definedNames>
    <definedName name="_xlnm.Print_Area" localSheetId="0">'Додаток2 КПК0218831'!$A$1:$BY$224</definedName>
  </definedNames>
  <calcPr calcId="145621"/>
</workbook>
</file>

<file path=xl/calcChain.xml><?xml version="1.0" encoding="utf-8"?>
<calcChain xmlns="http://schemas.openxmlformats.org/spreadsheetml/2006/main">
  <c r="BH201" i="6" l="1"/>
  <c r="AT201" i="6"/>
  <c r="AJ201" i="6"/>
  <c r="BG192" i="6"/>
  <c r="AQ192" i="6"/>
  <c r="AZ169" i="6"/>
  <c r="AK169" i="6"/>
  <c r="AZ168" i="6"/>
  <c r="AK168" i="6"/>
  <c r="BO160" i="6"/>
  <c r="AZ160" i="6"/>
  <c r="AK160" i="6"/>
  <c r="BO159" i="6"/>
  <c r="AZ159" i="6"/>
  <c r="AK159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7" i="6"/>
  <c r="AM77" i="6"/>
  <c r="BG69" i="6"/>
  <c r="AM69" i="6"/>
  <c r="BU61" i="6"/>
  <c r="BB61" i="6"/>
  <c r="AI61" i="6"/>
  <c r="BU60" i="6"/>
  <c r="BB60" i="6"/>
  <c r="AI60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<sst xmlns="http://schemas.openxmlformats.org/spreadsheetml/2006/main" count="689" uniqueCount="252">
  <si>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</si>
  <si>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</si>
  <si>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</si>
  <si>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</si>
  <si>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</si>
  <si>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</si>
  <si>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</si>
  <si>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</si>
  <si>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</si>
  <si>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</si>
  <si>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</si>
  <si>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</si>
  <si>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</si>
  <si>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</si>
  <si>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</si>
  <si>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</si>
  <si>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</si>
  <si>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</si>
  <si>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</si>
  <si>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</si>
  <si>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</si>
  <si>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</si>
  <si>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</si>
  <si>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</si>
  <si>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</si>
  <si>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</si>
  <si>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</si>
  <si>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</si>
  <si>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</si>
  <si>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</si>
  <si>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</si>
  <si>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</si>
  <si>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</si>
  <si>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</si>
  <si>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</si>
  <si>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</si>
  <si>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</si>
  <si>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</si>
  <si>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</si>
  <si>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</si>
  <si>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</si>
  <si>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</si>
  <si>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</si>
  <si>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</si>
  <si>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</si>
  <si>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</si>
  <si>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</si>
  <si>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</si>
  <si>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</si>
  <si>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</si>
  <si>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</si>
  <si>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</si>
  <si>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</si>
  <si>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</si>
  <si>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</si>
  <si>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</si>
  <si>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</si>
  <si>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</si>
  <si>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</si>
  <si>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</si>
  <si>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</si>
  <si>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</si>
  <si>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</si>
  <si>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</si>
  <si>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</si>
  <si>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</si>
  <si>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</si>
  <si>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</si>
  <si>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</si>
  <si>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</si>
  <si>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</si>
  <si>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</si>
  <si>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</si>
  <si>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</si>
  <si>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</si>
  <si>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</si>
  <si>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</si>
  <si>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</si>
  <si>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</si>
  <si>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</si>
  <si>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</si>
  <si>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</si>
  <si>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</si>
  <si>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</si>
  <si>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</si>
  <si>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</si>
  <si>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</si>
  <si>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</si>
  <si>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</si>
  <si>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</si>
  <si>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</si>
  <si>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</si>
  <si>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</si>
  <si>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</si>
  <si>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</si>
  <si>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</si>
  <si>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</si>
  <si>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</si>
  <si>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</si>
  <si>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</si>
  <si>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</si>
  <si>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</si>
  <si>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</si>
  <si>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</si>
  <si>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</si>
  <si>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</si>
  <si>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</si>
  <si>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</si>
  <si>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</si>
  <si>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</si>
  <si>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</si>
  <si>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</si>
  <si>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</si>
  <si>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</si>
  <si>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</si>
  <si>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</si>
  <si>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</si>
  <si>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</si>
  <si>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</si>
  <si>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</si>
  <si>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</si>
  <si>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</si>
  <si>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</si>
  <si>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</si>
  <si>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</si>
  <si>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</si>
  <si>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</si>
  <si>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</si>
  <si>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</si>
  <si>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</si>
  <si>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</si>
  <si>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</si>
  <si>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</si>
  <si>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</si>
  <si>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</si>
  <si>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</si>
  <si>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</si>
  <si>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</si>
  <si>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</si>
  <si>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</si>
  <si>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</si>
  <si>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</si>
  <si>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</si>
  <si>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</si>
  <si>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</si>
  <si>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</si>
  <si>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</si>
  <si>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</si>
  <si>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</si>
  <si>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</si>
  <si>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</si>
  <si>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</si>
  <si>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</si>
  <si>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</si>
  <si>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</si>
  <si>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</si>
  <si>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</si>
  <si>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</si>
  <si>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</si>
  <si>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</si>
  <si>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</si>
  <si>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</si>
  <si>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</si>
  <si>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</si>
  <si>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</si>
  <si>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</si>
  <si>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</si>
  <si>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</si>
  <si>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</si>
  <si>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</si>
  <si>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</si>
  <si>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</si>
  <si>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Повернення кредитів до бюджету</t>
  </si>
  <si>
    <t>X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</si>
  <si>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</si>
  <si>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Надання інших внутрішніх кредитів</t>
  </si>
  <si>
    <t>Забезпечення виплат, пов'язаних з наданням сільському населенню державних довгострокових пільгових кредитів та їх обслуговуванням</t>
  </si>
  <si>
    <t>затрат</t>
  </si>
  <si>
    <t xml:space="preserve">formula=RC[-16]+RC[-8]                          </t>
  </si>
  <si>
    <t>обсяг видатків, які передбачені для надання пільгового кредиту в поточному році</t>
  </si>
  <si>
    <t>грн.</t>
  </si>
  <si>
    <t>розпорядження начальника Новгород-Сіверської  військової адміністрації від 19.12.2022 №В-110</t>
  </si>
  <si>
    <t>продукту</t>
  </si>
  <si>
    <t>кількість укладених договорів в поточному році, за якими необхідно здійснювати обслуговування кредитів</t>
  </si>
  <si>
    <t>од.</t>
  </si>
  <si>
    <t>Чернігівський обласний Фонд підтримки індивідуального житлового будівництва на селі</t>
  </si>
  <si>
    <t>ефективності</t>
  </si>
  <si>
    <t>середні витрати на обслуговування та надання в поточному році одного кредитного договору, наданого чоловіку</t>
  </si>
  <si>
    <t>розрахунок</t>
  </si>
  <si>
    <t>середні витрати на обслуговування та надання в поточному році одного кредитного договору, наданого жінці</t>
  </si>
  <si>
    <t>якості</t>
  </si>
  <si>
    <t>темп зростання витрат на обслуговування та надання одного кредитного договору порівняно з попереднім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</si>
  <si>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</si>
  <si>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</si>
  <si>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</si>
  <si>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</si>
  <si>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Обласна„ Програми підтримки індивідуального житлового будівництва та розвитку особистого селянського господарства „Власний дім” на 2021-2027 роки”</t>
  </si>
  <si>
    <t>рішення Чернігівської обласної районної ради  від 28.10.2020 (25 сесія VIІ скликання)</t>
  </si>
  <si>
    <t>Покращення  житлових і соціально-побутових умов проживання сільського населення шляхом надання державних довгострокових пільгових кредитів</t>
  </si>
  <si>
    <t>Забезпечення виплат, пов`язаних з наданням сільському населенню державних довгострокових пільгових кредитів та їх обслуговуванням</t>
  </si>
  <si>
    <t>Конституція України, Бюджетний кодекс України, Закон України "Про місцеві держані адміністрації", Закон України „Про місцеве самоврядування в Україні”, Указ Президента України від 27 березня 1998 року № 222 „Про заходи щодо підтримки індивідуального житлового будівництва на селі”, постанови Кабінету Міністрів України від 22 квітня 1997 року № 376 „Про заходи щодо підтримки індивідуального житлового будівництва на селі”, від 3 серпня 1998 року № 1211 „Про затвердження Положення про порядок формування і використання коштів фондів підтримки індивідуального житлового будівництва на селі”, від 5 жовтня 1998 року № 1597 „Про затвердження Правил надання довгострокових кредитів індивідуальним забудовникам житла на селі”, розпорядження голови обласної державної адміністрації від 28 жовтня 2020 року №42-25/VII  „ Програми підтримки індивідуального житлового будівництва та розвитку особистого селянського господарства „Власний дім” на 2021-2027 роки”,рішення Новгород-Сіверської районної ради Чернігівської області від  21 грудня 2021 року №138-VIII «Про районний бюджет Новгород-Сіверського району на 2022 рік (код бюджету 2531320000)» розпорядження начальника районної військової адміністрації від 19.12.2022 року № В-110 "Про районний бюджет Новгород-Сіверського району на 2023 рік"</t>
  </si>
  <si>
    <t>Підстава видатків спеціального фонду на 2023 рік  та 2024 та 2025 роки -розпорядження начальника районної військової адміністрації від 19.12.2022 року № В-110 "Про районний бюджет Новгород-Сіверського району на 2023 рік"</t>
  </si>
  <si>
    <t>(0)(2)</t>
  </si>
  <si>
    <t>Новгород-Сіверська районна державна адміністрація Чернігівської області</t>
  </si>
  <si>
    <t>Голова районної державної адміністрації</t>
  </si>
  <si>
    <t>Начальник відділу бухгалтерського обліку та звітності апарату районної державної адміністрації - головний бухгалтер</t>
  </si>
  <si>
    <t>Н.П Громова</t>
  </si>
  <si>
    <t>04061642</t>
  </si>
  <si>
    <t>2531320000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</si>
  <si>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</si>
  <si>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</si>
  <si>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</si>
  <si>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</si>
  <si>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</si>
  <si>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</si>
  <si>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</si>
  <si>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</si>
  <si>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</si>
  <si>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</si>
  <si>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</si>
  <si>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</si>
  <si>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</si>
  <si>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</si>
  <si>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</si>
  <si>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</si>
  <si>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</si>
  <si>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</si>
  <si>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</si>
  <si>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</si>
  <si>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</si>
  <si>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</si>
  <si>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</si>
  <si>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</si>
  <si>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</si>
  <si>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</si>
  <si>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</si>
  <si>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</si>
  <si>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</si>
  <si>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</si>
  <si>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</si>
  <si>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</si>
  <si>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</si>
  <si>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</si>
  <si>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</si>
  <si>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</si>
  <si>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</si>
  <si>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(0)(2)(1)(8)(8)(3)(1)</t>
  </si>
  <si>
    <t>(8)(8)(3)(1)</t>
  </si>
  <si>
    <t>(1)(0)(6)(0)</t>
  </si>
  <si>
    <t>Надання довгострокових кредитів індивідуальним забудовникам житла на селі</t>
  </si>
  <si>
    <t>(0)(2)(1)</t>
  </si>
  <si>
    <t>А.М.Анікієнко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</si>
</sst>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5"/>
  <sheetViews>
    <sheetView tabSelected="1" topLeftCell="J126" zoomScaleNormal="100" workbookViewId="0">
      <selection activeCell="BJ161" sqref="BJ16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203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202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207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203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250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207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0" t="s">
        <v>246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247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248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249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208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198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 x14ac:dyDescent="0.2">
      <c r="A18" s="35" t="s">
        <v>199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90" customHeight="1" x14ac:dyDescent="0.2">
      <c r="A21" s="35" t="s">
        <v>200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219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209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210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213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220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 t="s">
        <v>173</v>
      </c>
      <c r="V30" s="65"/>
      <c r="W30" s="65"/>
      <c r="X30" s="65"/>
      <c r="Y30" s="65"/>
      <c r="Z30" s="65">
        <v>84360</v>
      </c>
      <c r="AA30" s="65"/>
      <c r="AB30" s="65"/>
      <c r="AC30" s="65"/>
      <c r="AD30" s="65"/>
      <c r="AE30" s="66">
        <v>0</v>
      </c>
      <c r="AF30" s="67"/>
      <c r="AG30" s="67"/>
      <c r="AH30" s="68"/>
      <c r="AI30" s="66">
        <f>IF(ISNUMBER(U30),U30,0)+IF(ISNUMBER(Z30),Z30,0)</f>
        <v>84360</v>
      </c>
      <c r="AJ30" s="67"/>
      <c r="AK30" s="67"/>
      <c r="AL30" s="67"/>
      <c r="AM30" s="68"/>
      <c r="AN30" s="66" t="s">
        <v>173</v>
      </c>
      <c r="AO30" s="67"/>
      <c r="AP30" s="67"/>
      <c r="AQ30" s="67"/>
      <c r="AR30" s="68"/>
      <c r="AS30" s="66">
        <v>97450</v>
      </c>
      <c r="AT30" s="67"/>
      <c r="AU30" s="67"/>
      <c r="AV30" s="67"/>
      <c r="AW30" s="68"/>
      <c r="AX30" s="66">
        <v>0</v>
      </c>
      <c r="AY30" s="67"/>
      <c r="AZ30" s="67"/>
      <c r="BA30" s="68"/>
      <c r="BB30" s="66">
        <f>IF(ISNUMBER(AN30),AN30,0)+IF(ISNUMBER(AS30),AS30,0)</f>
        <v>97450</v>
      </c>
      <c r="BC30" s="67"/>
      <c r="BD30" s="67"/>
      <c r="BE30" s="67"/>
      <c r="BF30" s="68"/>
      <c r="BG30" s="66" t="s">
        <v>173</v>
      </c>
      <c r="BH30" s="67"/>
      <c r="BI30" s="67"/>
      <c r="BJ30" s="67"/>
      <c r="BK30" s="68"/>
      <c r="BL30" s="66">
        <v>120000</v>
      </c>
      <c r="BM30" s="67"/>
      <c r="BN30" s="67"/>
      <c r="BO30" s="67"/>
      <c r="BP30" s="68"/>
      <c r="BQ30" s="66">
        <v>0</v>
      </c>
      <c r="BR30" s="67"/>
      <c r="BS30" s="67"/>
      <c r="BT30" s="68"/>
      <c r="BU30" s="66">
        <f>IF(ISNUMBER(BG30),BG30,0)+IF(ISNUMBER(BL30),BL30,0)</f>
        <v>120000</v>
      </c>
      <c r="BV30" s="67"/>
      <c r="BW30" s="67"/>
      <c r="BX30" s="67"/>
      <c r="BY30" s="68"/>
      <c r="CA30" s="25" t="s">
        <v>22</v>
      </c>
    </row>
    <row r="31" spans="1:79" s="25" customFormat="1" ht="38.25" customHeight="1" x14ac:dyDescent="0.2">
      <c r="A31" s="59">
        <v>8882</v>
      </c>
      <c r="B31" s="60"/>
      <c r="C31" s="60"/>
      <c r="D31" s="61"/>
      <c r="E31" s="62" t="s">
        <v>174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84360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84360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97450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97450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120000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120000</v>
      </c>
      <c r="BV31" s="67"/>
      <c r="BW31" s="67"/>
      <c r="BX31" s="67"/>
      <c r="BY31" s="68"/>
    </row>
    <row r="32" spans="1:79" s="6" customFormat="1" ht="12.75" customHeight="1" x14ac:dyDescent="0.2">
      <c r="A32" s="76"/>
      <c r="B32" s="77"/>
      <c r="C32" s="77"/>
      <c r="D32" s="78"/>
      <c r="E32" s="79" t="s">
        <v>147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93">
        <v>0</v>
      </c>
      <c r="V32" s="93"/>
      <c r="W32" s="93"/>
      <c r="X32" s="93"/>
      <c r="Y32" s="93"/>
      <c r="Z32" s="93">
        <v>84360</v>
      </c>
      <c r="AA32" s="93"/>
      <c r="AB32" s="93"/>
      <c r="AC32" s="93"/>
      <c r="AD32" s="93"/>
      <c r="AE32" s="82">
        <v>0</v>
      </c>
      <c r="AF32" s="83"/>
      <c r="AG32" s="83"/>
      <c r="AH32" s="84"/>
      <c r="AI32" s="82">
        <f>IF(ISNUMBER(U32),U32,0)+IF(ISNUMBER(Z32),Z32,0)</f>
        <v>84360</v>
      </c>
      <c r="AJ32" s="83"/>
      <c r="AK32" s="83"/>
      <c r="AL32" s="83"/>
      <c r="AM32" s="84"/>
      <c r="AN32" s="82">
        <v>0</v>
      </c>
      <c r="AO32" s="83"/>
      <c r="AP32" s="83"/>
      <c r="AQ32" s="83"/>
      <c r="AR32" s="84"/>
      <c r="AS32" s="82">
        <v>97450</v>
      </c>
      <c r="AT32" s="83"/>
      <c r="AU32" s="83"/>
      <c r="AV32" s="83"/>
      <c r="AW32" s="84"/>
      <c r="AX32" s="82">
        <v>0</v>
      </c>
      <c r="AY32" s="83"/>
      <c r="AZ32" s="83"/>
      <c r="BA32" s="84"/>
      <c r="BB32" s="82">
        <f>IF(ISNUMBER(AN32),AN32,0)+IF(ISNUMBER(AS32),AS32,0)</f>
        <v>97450</v>
      </c>
      <c r="BC32" s="83"/>
      <c r="BD32" s="83"/>
      <c r="BE32" s="83"/>
      <c r="BF32" s="84"/>
      <c r="BG32" s="82">
        <v>0</v>
      </c>
      <c r="BH32" s="83"/>
      <c r="BI32" s="83"/>
      <c r="BJ32" s="83"/>
      <c r="BK32" s="84"/>
      <c r="BL32" s="82">
        <v>120000</v>
      </c>
      <c r="BM32" s="83"/>
      <c r="BN32" s="83"/>
      <c r="BO32" s="83"/>
      <c r="BP32" s="84"/>
      <c r="BQ32" s="82">
        <v>0</v>
      </c>
      <c r="BR32" s="83"/>
      <c r="BS32" s="83"/>
      <c r="BT32" s="84"/>
      <c r="BU32" s="82">
        <f>IF(ISNUMBER(BG32),BG32,0)+IF(ISNUMBER(BL32),BL32,0)</f>
        <v>120000</v>
      </c>
      <c r="BV32" s="83"/>
      <c r="BW32" s="83"/>
      <c r="BX32" s="83"/>
      <c r="BY32" s="84"/>
    </row>
    <row r="34" spans="1:79" ht="14.25" customHeight="1" x14ac:dyDescent="0.2">
      <c r="A34" s="47" t="s">
        <v>235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" customHeight="1" x14ac:dyDescent="0.2">
      <c r="A35" s="75" t="s">
        <v>209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</row>
    <row r="36" spans="1:79" ht="22.5" customHeight="1" x14ac:dyDescent="0.2">
      <c r="A36" s="49" t="s">
        <v>2</v>
      </c>
      <c r="B36" s="50"/>
      <c r="C36" s="50"/>
      <c r="D36" s="51"/>
      <c r="E36" s="49" t="s">
        <v>19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41" t="s">
        <v>231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3"/>
      <c r="AR36" s="55" t="s">
        <v>236</v>
      </c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</row>
    <row r="37" spans="1:79" ht="36" customHeight="1" x14ac:dyDescent="0.2">
      <c r="A37" s="52"/>
      <c r="B37" s="53"/>
      <c r="C37" s="53"/>
      <c r="D37" s="54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55" t="s">
        <v>4</v>
      </c>
      <c r="Y37" s="55"/>
      <c r="Z37" s="55"/>
      <c r="AA37" s="55"/>
      <c r="AB37" s="55"/>
      <c r="AC37" s="55" t="s">
        <v>3</v>
      </c>
      <c r="AD37" s="55"/>
      <c r="AE37" s="55"/>
      <c r="AF37" s="55"/>
      <c r="AG37" s="55"/>
      <c r="AH37" s="44" t="s">
        <v>116</v>
      </c>
      <c r="AI37" s="45"/>
      <c r="AJ37" s="45"/>
      <c r="AK37" s="45"/>
      <c r="AL37" s="46"/>
      <c r="AM37" s="41" t="s">
        <v>5</v>
      </c>
      <c r="AN37" s="42"/>
      <c r="AO37" s="42"/>
      <c r="AP37" s="42"/>
      <c r="AQ37" s="43"/>
      <c r="AR37" s="41" t="s">
        <v>4</v>
      </c>
      <c r="AS37" s="42"/>
      <c r="AT37" s="42"/>
      <c r="AU37" s="42"/>
      <c r="AV37" s="43"/>
      <c r="AW37" s="41" t="s">
        <v>3</v>
      </c>
      <c r="AX37" s="42"/>
      <c r="AY37" s="42"/>
      <c r="AZ37" s="42"/>
      <c r="BA37" s="43"/>
      <c r="BB37" s="44" t="s">
        <v>116</v>
      </c>
      <c r="BC37" s="45"/>
      <c r="BD37" s="45"/>
      <c r="BE37" s="45"/>
      <c r="BF37" s="46"/>
      <c r="BG37" s="41" t="s">
        <v>96</v>
      </c>
      <c r="BH37" s="42"/>
      <c r="BI37" s="42"/>
      <c r="BJ37" s="42"/>
      <c r="BK37" s="43"/>
    </row>
    <row r="38" spans="1:79" ht="15" customHeight="1" x14ac:dyDescent="0.2">
      <c r="A38" s="41">
        <v>1</v>
      </c>
      <c r="B38" s="42"/>
      <c r="C38" s="42"/>
      <c r="D38" s="43"/>
      <c r="E38" s="41">
        <v>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55">
        <v>3</v>
      </c>
      <c r="Y38" s="55"/>
      <c r="Z38" s="55"/>
      <c r="AA38" s="55"/>
      <c r="AB38" s="55"/>
      <c r="AC38" s="55">
        <v>4</v>
      </c>
      <c r="AD38" s="55"/>
      <c r="AE38" s="55"/>
      <c r="AF38" s="55"/>
      <c r="AG38" s="55"/>
      <c r="AH38" s="55">
        <v>5</v>
      </c>
      <c r="AI38" s="55"/>
      <c r="AJ38" s="55"/>
      <c r="AK38" s="55"/>
      <c r="AL38" s="55"/>
      <c r="AM38" s="55">
        <v>6</v>
      </c>
      <c r="AN38" s="55"/>
      <c r="AO38" s="55"/>
      <c r="AP38" s="55"/>
      <c r="AQ38" s="55"/>
      <c r="AR38" s="41">
        <v>7</v>
      </c>
      <c r="AS38" s="42"/>
      <c r="AT38" s="42"/>
      <c r="AU38" s="42"/>
      <c r="AV38" s="43"/>
      <c r="AW38" s="41">
        <v>8</v>
      </c>
      <c r="AX38" s="42"/>
      <c r="AY38" s="42"/>
      <c r="AZ38" s="42"/>
      <c r="BA38" s="43"/>
      <c r="BB38" s="41">
        <v>9</v>
      </c>
      <c r="BC38" s="42"/>
      <c r="BD38" s="42"/>
      <c r="BE38" s="42"/>
      <c r="BF38" s="43"/>
      <c r="BG38" s="41">
        <v>10</v>
      </c>
      <c r="BH38" s="42"/>
      <c r="BI38" s="42"/>
      <c r="BJ38" s="42"/>
      <c r="BK38" s="43"/>
    </row>
    <row r="39" spans="1:79" ht="20.25" hidden="1" customHeight="1" x14ac:dyDescent="0.2">
      <c r="A39" s="69" t="s">
        <v>56</v>
      </c>
      <c r="B39" s="70"/>
      <c r="C39" s="70"/>
      <c r="D39" s="71"/>
      <c r="E39" s="69" t="s">
        <v>57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1"/>
      <c r="X39" s="85" t="s">
        <v>60</v>
      </c>
      <c r="Y39" s="85"/>
      <c r="Z39" s="85"/>
      <c r="AA39" s="85"/>
      <c r="AB39" s="85"/>
      <c r="AC39" s="85" t="s">
        <v>61</v>
      </c>
      <c r="AD39" s="85"/>
      <c r="AE39" s="85"/>
      <c r="AF39" s="85"/>
      <c r="AG39" s="85"/>
      <c r="AH39" s="69" t="s">
        <v>94</v>
      </c>
      <c r="AI39" s="70"/>
      <c r="AJ39" s="70"/>
      <c r="AK39" s="70"/>
      <c r="AL39" s="71"/>
      <c r="AM39" s="56" t="s">
        <v>171</v>
      </c>
      <c r="AN39" s="57"/>
      <c r="AO39" s="57"/>
      <c r="AP39" s="57"/>
      <c r="AQ39" s="58"/>
      <c r="AR39" s="69" t="s">
        <v>62</v>
      </c>
      <c r="AS39" s="70"/>
      <c r="AT39" s="70"/>
      <c r="AU39" s="70"/>
      <c r="AV39" s="71"/>
      <c r="AW39" s="69" t="s">
        <v>63</v>
      </c>
      <c r="AX39" s="70"/>
      <c r="AY39" s="70"/>
      <c r="AZ39" s="70"/>
      <c r="BA39" s="71"/>
      <c r="BB39" s="69" t="s">
        <v>95</v>
      </c>
      <c r="BC39" s="70"/>
      <c r="BD39" s="70"/>
      <c r="BE39" s="70"/>
      <c r="BF39" s="71"/>
      <c r="BG39" s="56" t="s">
        <v>171</v>
      </c>
      <c r="BH39" s="57"/>
      <c r="BI39" s="57"/>
      <c r="BJ39" s="57"/>
      <c r="BK39" s="58"/>
      <c r="CA39" t="s">
        <v>23</v>
      </c>
    </row>
    <row r="40" spans="1:79" s="25" customFormat="1" ht="12.75" customHeight="1" x14ac:dyDescent="0.2">
      <c r="A40" s="59"/>
      <c r="B40" s="60"/>
      <c r="C40" s="60"/>
      <c r="D40" s="61"/>
      <c r="E40" s="62" t="s">
        <v>172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6" t="s">
        <v>173</v>
      </c>
      <c r="Y40" s="67"/>
      <c r="Z40" s="67"/>
      <c r="AA40" s="67"/>
      <c r="AB40" s="68"/>
      <c r="AC40" s="66">
        <v>120000</v>
      </c>
      <c r="AD40" s="67"/>
      <c r="AE40" s="67"/>
      <c r="AF40" s="67"/>
      <c r="AG40" s="68"/>
      <c r="AH40" s="66">
        <v>0</v>
      </c>
      <c r="AI40" s="67"/>
      <c r="AJ40" s="67"/>
      <c r="AK40" s="67"/>
      <c r="AL40" s="68"/>
      <c r="AM40" s="66">
        <f>IF(ISNUMBER(X40),X40,0)+IF(ISNUMBER(AC40),AC40,0)</f>
        <v>120000</v>
      </c>
      <c r="AN40" s="67"/>
      <c r="AO40" s="67"/>
      <c r="AP40" s="67"/>
      <c r="AQ40" s="68"/>
      <c r="AR40" s="66" t="s">
        <v>173</v>
      </c>
      <c r="AS40" s="67"/>
      <c r="AT40" s="67"/>
      <c r="AU40" s="67"/>
      <c r="AV40" s="68"/>
      <c r="AW40" s="66">
        <v>120000</v>
      </c>
      <c r="AX40" s="67"/>
      <c r="AY40" s="67"/>
      <c r="AZ40" s="67"/>
      <c r="BA40" s="68"/>
      <c r="BB40" s="66">
        <v>0</v>
      </c>
      <c r="BC40" s="67"/>
      <c r="BD40" s="67"/>
      <c r="BE40" s="67"/>
      <c r="BF40" s="68"/>
      <c r="BG40" s="65">
        <f>IF(ISNUMBER(AR40),AR40,0)+IF(ISNUMBER(AW40),AW40,0)</f>
        <v>120000</v>
      </c>
      <c r="BH40" s="65"/>
      <c r="BI40" s="65"/>
      <c r="BJ40" s="65"/>
      <c r="BK40" s="65"/>
      <c r="CA40" s="25" t="s">
        <v>24</v>
      </c>
    </row>
    <row r="41" spans="1:79" s="25" customFormat="1" ht="38.25" customHeight="1" x14ac:dyDescent="0.2">
      <c r="A41" s="59">
        <v>8882</v>
      </c>
      <c r="B41" s="60"/>
      <c r="C41" s="60"/>
      <c r="D41" s="61"/>
      <c r="E41" s="62" t="s">
        <v>174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6" t="s">
        <v>173</v>
      </c>
      <c r="Y41" s="67"/>
      <c r="Z41" s="67"/>
      <c r="AA41" s="67"/>
      <c r="AB41" s="68"/>
      <c r="AC41" s="66">
        <v>120000</v>
      </c>
      <c r="AD41" s="67"/>
      <c r="AE41" s="67"/>
      <c r="AF41" s="67"/>
      <c r="AG41" s="68"/>
      <c r="AH41" s="66">
        <v>0</v>
      </c>
      <c r="AI41" s="67"/>
      <c r="AJ41" s="67"/>
      <c r="AK41" s="67"/>
      <c r="AL41" s="68"/>
      <c r="AM41" s="66">
        <f>IF(ISNUMBER(X41),X41,0)+IF(ISNUMBER(AC41),AC41,0)</f>
        <v>120000</v>
      </c>
      <c r="AN41" s="67"/>
      <c r="AO41" s="67"/>
      <c r="AP41" s="67"/>
      <c r="AQ41" s="68"/>
      <c r="AR41" s="66" t="s">
        <v>173</v>
      </c>
      <c r="AS41" s="67"/>
      <c r="AT41" s="67"/>
      <c r="AU41" s="67"/>
      <c r="AV41" s="68"/>
      <c r="AW41" s="66">
        <v>120000</v>
      </c>
      <c r="AX41" s="67"/>
      <c r="AY41" s="67"/>
      <c r="AZ41" s="67"/>
      <c r="BA41" s="68"/>
      <c r="BB41" s="66">
        <v>0</v>
      </c>
      <c r="BC41" s="67"/>
      <c r="BD41" s="67"/>
      <c r="BE41" s="67"/>
      <c r="BF41" s="68"/>
      <c r="BG41" s="65">
        <f>IF(ISNUMBER(AR41),AR41,0)+IF(ISNUMBER(AW41),AW41,0)</f>
        <v>120000</v>
      </c>
      <c r="BH41" s="65"/>
      <c r="BI41" s="65"/>
      <c r="BJ41" s="65"/>
      <c r="BK41" s="65"/>
    </row>
    <row r="42" spans="1:79" s="6" customFormat="1" ht="12.75" customHeight="1" x14ac:dyDescent="0.2">
      <c r="A42" s="76"/>
      <c r="B42" s="77"/>
      <c r="C42" s="77"/>
      <c r="D42" s="78"/>
      <c r="E42" s="79" t="s">
        <v>147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1"/>
      <c r="X42" s="82">
        <v>0</v>
      </c>
      <c r="Y42" s="83"/>
      <c r="Z42" s="83"/>
      <c r="AA42" s="83"/>
      <c r="AB42" s="84"/>
      <c r="AC42" s="82">
        <v>120000</v>
      </c>
      <c r="AD42" s="83"/>
      <c r="AE42" s="83"/>
      <c r="AF42" s="83"/>
      <c r="AG42" s="84"/>
      <c r="AH42" s="82">
        <v>0</v>
      </c>
      <c r="AI42" s="83"/>
      <c r="AJ42" s="83"/>
      <c r="AK42" s="83"/>
      <c r="AL42" s="84"/>
      <c r="AM42" s="82">
        <f>IF(ISNUMBER(X42),X42,0)+IF(ISNUMBER(AC42),AC42,0)</f>
        <v>120000</v>
      </c>
      <c r="AN42" s="83"/>
      <c r="AO42" s="83"/>
      <c r="AP42" s="83"/>
      <c r="AQ42" s="84"/>
      <c r="AR42" s="82">
        <v>0</v>
      </c>
      <c r="AS42" s="83"/>
      <c r="AT42" s="83"/>
      <c r="AU42" s="83"/>
      <c r="AV42" s="84"/>
      <c r="AW42" s="82">
        <v>120000</v>
      </c>
      <c r="AX42" s="83"/>
      <c r="AY42" s="83"/>
      <c r="AZ42" s="83"/>
      <c r="BA42" s="84"/>
      <c r="BB42" s="82">
        <v>0</v>
      </c>
      <c r="BC42" s="83"/>
      <c r="BD42" s="83"/>
      <c r="BE42" s="83"/>
      <c r="BF42" s="84"/>
      <c r="BG42" s="93">
        <f>IF(ISNUMBER(AR42),AR42,0)+IF(ISNUMBER(AW42),AW42,0)</f>
        <v>120000</v>
      </c>
      <c r="BH42" s="93"/>
      <c r="BI42" s="93"/>
      <c r="BJ42" s="93"/>
      <c r="BK42" s="9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34" t="s">
        <v>117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9"/>
    </row>
    <row r="46" spans="1:79" ht="14.25" customHeight="1" x14ac:dyDescent="0.2">
      <c r="A46" s="34" t="s">
        <v>221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</row>
    <row r="47" spans="1:79" ht="15" customHeight="1" x14ac:dyDescent="0.2">
      <c r="A47" s="48" t="s">
        <v>209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</row>
    <row r="48" spans="1:79" ht="23.1" customHeight="1" x14ac:dyDescent="0.2">
      <c r="A48" s="86" t="s">
        <v>118</v>
      </c>
      <c r="B48" s="87"/>
      <c r="C48" s="87"/>
      <c r="D48" s="88"/>
      <c r="E48" s="55" t="s">
        <v>19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41" t="s">
        <v>210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3"/>
      <c r="AN48" s="41" t="s">
        <v>213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3"/>
      <c r="BG48" s="41" t="s">
        <v>220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3"/>
    </row>
    <row r="49" spans="1:79" ht="48.75" customHeight="1" x14ac:dyDescent="0.2">
      <c r="A49" s="89"/>
      <c r="B49" s="90"/>
      <c r="C49" s="90"/>
      <c r="D49" s="91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41" t="s">
        <v>4</v>
      </c>
      <c r="V49" s="42"/>
      <c r="W49" s="42"/>
      <c r="X49" s="42"/>
      <c r="Y49" s="43"/>
      <c r="Z49" s="41" t="s">
        <v>3</v>
      </c>
      <c r="AA49" s="42"/>
      <c r="AB49" s="42"/>
      <c r="AC49" s="42"/>
      <c r="AD49" s="43"/>
      <c r="AE49" s="44" t="s">
        <v>116</v>
      </c>
      <c r="AF49" s="45"/>
      <c r="AG49" s="45"/>
      <c r="AH49" s="46"/>
      <c r="AI49" s="41" t="s">
        <v>5</v>
      </c>
      <c r="AJ49" s="42"/>
      <c r="AK49" s="42"/>
      <c r="AL49" s="42"/>
      <c r="AM49" s="43"/>
      <c r="AN49" s="41" t="s">
        <v>4</v>
      </c>
      <c r="AO49" s="42"/>
      <c r="AP49" s="42"/>
      <c r="AQ49" s="42"/>
      <c r="AR49" s="43"/>
      <c r="AS49" s="41" t="s">
        <v>3</v>
      </c>
      <c r="AT49" s="42"/>
      <c r="AU49" s="42"/>
      <c r="AV49" s="42"/>
      <c r="AW49" s="43"/>
      <c r="AX49" s="44" t="s">
        <v>116</v>
      </c>
      <c r="AY49" s="45"/>
      <c r="AZ49" s="45"/>
      <c r="BA49" s="46"/>
      <c r="BB49" s="41" t="s">
        <v>96</v>
      </c>
      <c r="BC49" s="42"/>
      <c r="BD49" s="42"/>
      <c r="BE49" s="42"/>
      <c r="BF49" s="43"/>
      <c r="BG49" s="41" t="s">
        <v>4</v>
      </c>
      <c r="BH49" s="42"/>
      <c r="BI49" s="42"/>
      <c r="BJ49" s="42"/>
      <c r="BK49" s="43"/>
      <c r="BL49" s="41" t="s">
        <v>3</v>
      </c>
      <c r="BM49" s="42"/>
      <c r="BN49" s="42"/>
      <c r="BO49" s="42"/>
      <c r="BP49" s="43"/>
      <c r="BQ49" s="44" t="s">
        <v>116</v>
      </c>
      <c r="BR49" s="45"/>
      <c r="BS49" s="45"/>
      <c r="BT49" s="46"/>
      <c r="BU49" s="41" t="s">
        <v>97</v>
      </c>
      <c r="BV49" s="42"/>
      <c r="BW49" s="42"/>
      <c r="BX49" s="42"/>
      <c r="BY49" s="43"/>
    </row>
    <row r="50" spans="1:79" ht="15" customHeight="1" x14ac:dyDescent="0.2">
      <c r="A50" s="41">
        <v>1</v>
      </c>
      <c r="B50" s="42"/>
      <c r="C50" s="42"/>
      <c r="D50" s="43"/>
      <c r="E50" s="41">
        <v>2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41">
        <v>3</v>
      </c>
      <c r="V50" s="42"/>
      <c r="W50" s="42"/>
      <c r="X50" s="42"/>
      <c r="Y50" s="43"/>
      <c r="Z50" s="41">
        <v>4</v>
      </c>
      <c r="AA50" s="42"/>
      <c r="AB50" s="42"/>
      <c r="AC50" s="42"/>
      <c r="AD50" s="43"/>
      <c r="AE50" s="41">
        <v>5</v>
      </c>
      <c r="AF50" s="42"/>
      <c r="AG50" s="42"/>
      <c r="AH50" s="43"/>
      <c r="AI50" s="41">
        <v>6</v>
      </c>
      <c r="AJ50" s="42"/>
      <c r="AK50" s="42"/>
      <c r="AL50" s="42"/>
      <c r="AM50" s="43"/>
      <c r="AN50" s="41">
        <v>7</v>
      </c>
      <c r="AO50" s="42"/>
      <c r="AP50" s="42"/>
      <c r="AQ50" s="42"/>
      <c r="AR50" s="43"/>
      <c r="AS50" s="41">
        <v>8</v>
      </c>
      <c r="AT50" s="42"/>
      <c r="AU50" s="42"/>
      <c r="AV50" s="42"/>
      <c r="AW50" s="43"/>
      <c r="AX50" s="41">
        <v>9</v>
      </c>
      <c r="AY50" s="42"/>
      <c r="AZ50" s="42"/>
      <c r="BA50" s="43"/>
      <c r="BB50" s="41">
        <v>10</v>
      </c>
      <c r="BC50" s="42"/>
      <c r="BD50" s="42"/>
      <c r="BE50" s="42"/>
      <c r="BF50" s="43"/>
      <c r="BG50" s="41">
        <v>11</v>
      </c>
      <c r="BH50" s="42"/>
      <c r="BI50" s="42"/>
      <c r="BJ50" s="42"/>
      <c r="BK50" s="43"/>
      <c r="BL50" s="41">
        <v>12</v>
      </c>
      <c r="BM50" s="42"/>
      <c r="BN50" s="42"/>
      <c r="BO50" s="42"/>
      <c r="BP50" s="43"/>
      <c r="BQ50" s="41">
        <v>13</v>
      </c>
      <c r="BR50" s="42"/>
      <c r="BS50" s="42"/>
      <c r="BT50" s="43"/>
      <c r="BU50" s="41">
        <v>14</v>
      </c>
      <c r="BV50" s="42"/>
      <c r="BW50" s="42"/>
      <c r="BX50" s="42"/>
      <c r="BY50" s="43"/>
    </row>
    <row r="51" spans="1:79" s="1" customFormat="1" ht="12.75" hidden="1" customHeight="1" x14ac:dyDescent="0.2">
      <c r="A51" s="69" t="s">
        <v>64</v>
      </c>
      <c r="B51" s="70"/>
      <c r="C51" s="70"/>
      <c r="D51" s="71"/>
      <c r="E51" s="69" t="s">
        <v>57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69" t="s">
        <v>65</v>
      </c>
      <c r="V51" s="70"/>
      <c r="W51" s="70"/>
      <c r="X51" s="70"/>
      <c r="Y51" s="71"/>
      <c r="Z51" s="69" t="s">
        <v>66</v>
      </c>
      <c r="AA51" s="70"/>
      <c r="AB51" s="70"/>
      <c r="AC51" s="70"/>
      <c r="AD51" s="71"/>
      <c r="AE51" s="69" t="s">
        <v>91</v>
      </c>
      <c r="AF51" s="70"/>
      <c r="AG51" s="70"/>
      <c r="AH51" s="71"/>
      <c r="AI51" s="56" t="s">
        <v>170</v>
      </c>
      <c r="AJ51" s="57"/>
      <c r="AK51" s="57"/>
      <c r="AL51" s="57"/>
      <c r="AM51" s="58"/>
      <c r="AN51" s="69" t="s">
        <v>67</v>
      </c>
      <c r="AO51" s="70"/>
      <c r="AP51" s="70"/>
      <c r="AQ51" s="70"/>
      <c r="AR51" s="71"/>
      <c r="AS51" s="69" t="s">
        <v>68</v>
      </c>
      <c r="AT51" s="70"/>
      <c r="AU51" s="70"/>
      <c r="AV51" s="70"/>
      <c r="AW51" s="71"/>
      <c r="AX51" s="69" t="s">
        <v>92</v>
      </c>
      <c r="AY51" s="70"/>
      <c r="AZ51" s="70"/>
      <c r="BA51" s="71"/>
      <c r="BB51" s="56" t="s">
        <v>170</v>
      </c>
      <c r="BC51" s="57"/>
      <c r="BD51" s="57"/>
      <c r="BE51" s="57"/>
      <c r="BF51" s="58"/>
      <c r="BG51" s="69" t="s">
        <v>58</v>
      </c>
      <c r="BH51" s="70"/>
      <c r="BI51" s="70"/>
      <c r="BJ51" s="70"/>
      <c r="BK51" s="71"/>
      <c r="BL51" s="69" t="s">
        <v>59</v>
      </c>
      <c r="BM51" s="70"/>
      <c r="BN51" s="70"/>
      <c r="BO51" s="70"/>
      <c r="BP51" s="71"/>
      <c r="BQ51" s="69" t="s">
        <v>93</v>
      </c>
      <c r="BR51" s="70"/>
      <c r="BS51" s="70"/>
      <c r="BT51" s="71"/>
      <c r="BU51" s="56" t="s">
        <v>170</v>
      </c>
      <c r="BV51" s="57"/>
      <c r="BW51" s="57"/>
      <c r="BX51" s="57"/>
      <c r="BY51" s="58"/>
      <c r="CA51" t="s">
        <v>25</v>
      </c>
    </row>
    <row r="52" spans="1:79" s="6" customFormat="1" ht="12.75" customHeight="1" x14ac:dyDescent="0.2">
      <c r="A52" s="76"/>
      <c r="B52" s="77"/>
      <c r="C52" s="77"/>
      <c r="D52" s="78"/>
      <c r="E52" s="76" t="s">
        <v>147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82"/>
      <c r="V52" s="83"/>
      <c r="W52" s="83"/>
      <c r="X52" s="83"/>
      <c r="Y52" s="84"/>
      <c r="Z52" s="82"/>
      <c r="AA52" s="83"/>
      <c r="AB52" s="83"/>
      <c r="AC52" s="83"/>
      <c r="AD52" s="84"/>
      <c r="AE52" s="82"/>
      <c r="AF52" s="83"/>
      <c r="AG52" s="83"/>
      <c r="AH52" s="84"/>
      <c r="AI52" s="82">
        <f>IF(ISNUMBER(U52),U52,0)+IF(ISNUMBER(Z52),Z52,0)</f>
        <v>0</v>
      </c>
      <c r="AJ52" s="83"/>
      <c r="AK52" s="83"/>
      <c r="AL52" s="83"/>
      <c r="AM52" s="84"/>
      <c r="AN52" s="82"/>
      <c r="AO52" s="83"/>
      <c r="AP52" s="83"/>
      <c r="AQ52" s="83"/>
      <c r="AR52" s="84"/>
      <c r="AS52" s="82"/>
      <c r="AT52" s="83"/>
      <c r="AU52" s="83"/>
      <c r="AV52" s="83"/>
      <c r="AW52" s="84"/>
      <c r="AX52" s="82"/>
      <c r="AY52" s="83"/>
      <c r="AZ52" s="83"/>
      <c r="BA52" s="84"/>
      <c r="BB52" s="82">
        <f>IF(ISNUMBER(AN52),AN52,0)+IF(ISNUMBER(AS52),AS52,0)</f>
        <v>0</v>
      </c>
      <c r="BC52" s="83"/>
      <c r="BD52" s="83"/>
      <c r="BE52" s="83"/>
      <c r="BF52" s="84"/>
      <c r="BG52" s="82"/>
      <c r="BH52" s="83"/>
      <c r="BI52" s="83"/>
      <c r="BJ52" s="83"/>
      <c r="BK52" s="84"/>
      <c r="BL52" s="82"/>
      <c r="BM52" s="83"/>
      <c r="BN52" s="83"/>
      <c r="BO52" s="83"/>
      <c r="BP52" s="84"/>
      <c r="BQ52" s="82"/>
      <c r="BR52" s="83"/>
      <c r="BS52" s="83"/>
      <c r="BT52" s="84"/>
      <c r="BU52" s="82">
        <f>IF(ISNUMBER(BG52),BG52,0)+IF(ISNUMBER(BL52),BL52,0)</f>
        <v>0</v>
      </c>
      <c r="BV52" s="83"/>
      <c r="BW52" s="83"/>
      <c r="BX52" s="83"/>
      <c r="BY52" s="84"/>
      <c r="CA52" s="6" t="s">
        <v>26</v>
      </c>
    </row>
    <row r="54" spans="1:79" ht="14.25" customHeight="1" x14ac:dyDescent="0.2">
      <c r="A54" s="34" t="s">
        <v>222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" customHeight="1" x14ac:dyDescent="0.2">
      <c r="A55" s="75" t="s">
        <v>209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9" ht="23.1" customHeight="1" x14ac:dyDescent="0.2">
      <c r="A56" s="86" t="s">
        <v>119</v>
      </c>
      <c r="B56" s="87"/>
      <c r="C56" s="87"/>
      <c r="D56" s="87"/>
      <c r="E56" s="88"/>
      <c r="F56" s="55" t="s">
        <v>19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210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3"/>
      <c r="AN56" s="41" t="s">
        <v>213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 t="s">
        <v>220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</row>
    <row r="57" spans="1:79" ht="51.75" customHeight="1" x14ac:dyDescent="0.2">
      <c r="A57" s="89"/>
      <c r="B57" s="90"/>
      <c r="C57" s="90"/>
      <c r="D57" s="90"/>
      <c r="E57" s="91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1" t="s">
        <v>4</v>
      </c>
      <c r="V57" s="42"/>
      <c r="W57" s="42"/>
      <c r="X57" s="42"/>
      <c r="Y57" s="43"/>
      <c r="Z57" s="41" t="s">
        <v>3</v>
      </c>
      <c r="AA57" s="42"/>
      <c r="AB57" s="42"/>
      <c r="AC57" s="42"/>
      <c r="AD57" s="43"/>
      <c r="AE57" s="44" t="s">
        <v>116</v>
      </c>
      <c r="AF57" s="45"/>
      <c r="AG57" s="45"/>
      <c r="AH57" s="46"/>
      <c r="AI57" s="41" t="s">
        <v>5</v>
      </c>
      <c r="AJ57" s="42"/>
      <c r="AK57" s="42"/>
      <c r="AL57" s="42"/>
      <c r="AM57" s="43"/>
      <c r="AN57" s="41" t="s">
        <v>4</v>
      </c>
      <c r="AO57" s="42"/>
      <c r="AP57" s="42"/>
      <c r="AQ57" s="42"/>
      <c r="AR57" s="43"/>
      <c r="AS57" s="41" t="s">
        <v>3</v>
      </c>
      <c r="AT57" s="42"/>
      <c r="AU57" s="42"/>
      <c r="AV57" s="42"/>
      <c r="AW57" s="43"/>
      <c r="AX57" s="44" t="s">
        <v>116</v>
      </c>
      <c r="AY57" s="45"/>
      <c r="AZ57" s="45"/>
      <c r="BA57" s="46"/>
      <c r="BB57" s="41" t="s">
        <v>96</v>
      </c>
      <c r="BC57" s="42"/>
      <c r="BD57" s="42"/>
      <c r="BE57" s="42"/>
      <c r="BF57" s="43"/>
      <c r="BG57" s="41" t="s">
        <v>4</v>
      </c>
      <c r="BH57" s="42"/>
      <c r="BI57" s="42"/>
      <c r="BJ57" s="42"/>
      <c r="BK57" s="43"/>
      <c r="BL57" s="41" t="s">
        <v>3</v>
      </c>
      <c r="BM57" s="42"/>
      <c r="BN57" s="42"/>
      <c r="BO57" s="42"/>
      <c r="BP57" s="43"/>
      <c r="BQ57" s="44" t="s">
        <v>116</v>
      </c>
      <c r="BR57" s="45"/>
      <c r="BS57" s="45"/>
      <c r="BT57" s="46"/>
      <c r="BU57" s="55" t="s">
        <v>97</v>
      </c>
      <c r="BV57" s="55"/>
      <c r="BW57" s="55"/>
      <c r="BX57" s="55"/>
      <c r="BY57" s="55"/>
    </row>
    <row r="58" spans="1:79" ht="15" customHeight="1" x14ac:dyDescent="0.2">
      <c r="A58" s="41">
        <v>1</v>
      </c>
      <c r="B58" s="42"/>
      <c r="C58" s="42"/>
      <c r="D58" s="42"/>
      <c r="E58" s="43"/>
      <c r="F58" s="41">
        <v>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1">
        <v>3</v>
      </c>
      <c r="V58" s="42"/>
      <c r="W58" s="42"/>
      <c r="X58" s="42"/>
      <c r="Y58" s="43"/>
      <c r="Z58" s="41">
        <v>4</v>
      </c>
      <c r="AA58" s="42"/>
      <c r="AB58" s="42"/>
      <c r="AC58" s="42"/>
      <c r="AD58" s="43"/>
      <c r="AE58" s="41">
        <v>5</v>
      </c>
      <c r="AF58" s="42"/>
      <c r="AG58" s="42"/>
      <c r="AH58" s="43"/>
      <c r="AI58" s="41">
        <v>6</v>
      </c>
      <c r="AJ58" s="42"/>
      <c r="AK58" s="42"/>
      <c r="AL58" s="42"/>
      <c r="AM58" s="43"/>
      <c r="AN58" s="41">
        <v>7</v>
      </c>
      <c r="AO58" s="42"/>
      <c r="AP58" s="42"/>
      <c r="AQ58" s="42"/>
      <c r="AR58" s="43"/>
      <c r="AS58" s="41">
        <v>8</v>
      </c>
      <c r="AT58" s="42"/>
      <c r="AU58" s="42"/>
      <c r="AV58" s="42"/>
      <c r="AW58" s="43"/>
      <c r="AX58" s="41">
        <v>9</v>
      </c>
      <c r="AY58" s="42"/>
      <c r="AZ58" s="42"/>
      <c r="BA58" s="43"/>
      <c r="BB58" s="41">
        <v>10</v>
      </c>
      <c r="BC58" s="42"/>
      <c r="BD58" s="42"/>
      <c r="BE58" s="42"/>
      <c r="BF58" s="43"/>
      <c r="BG58" s="41">
        <v>11</v>
      </c>
      <c r="BH58" s="42"/>
      <c r="BI58" s="42"/>
      <c r="BJ58" s="42"/>
      <c r="BK58" s="43"/>
      <c r="BL58" s="41">
        <v>12</v>
      </c>
      <c r="BM58" s="42"/>
      <c r="BN58" s="42"/>
      <c r="BO58" s="42"/>
      <c r="BP58" s="43"/>
      <c r="BQ58" s="41">
        <v>13</v>
      </c>
      <c r="BR58" s="42"/>
      <c r="BS58" s="42"/>
      <c r="BT58" s="43"/>
      <c r="BU58" s="55">
        <v>14</v>
      </c>
      <c r="BV58" s="55"/>
      <c r="BW58" s="55"/>
      <c r="BX58" s="55"/>
      <c r="BY58" s="55"/>
    </row>
    <row r="59" spans="1:79" s="1" customFormat="1" ht="13.5" hidden="1" customHeight="1" x14ac:dyDescent="0.2">
      <c r="A59" s="69" t="s">
        <v>64</v>
      </c>
      <c r="B59" s="70"/>
      <c r="C59" s="70"/>
      <c r="D59" s="70"/>
      <c r="E59" s="71"/>
      <c r="F59" s="69" t="s">
        <v>57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69" t="s">
        <v>65</v>
      </c>
      <c r="V59" s="70"/>
      <c r="W59" s="70"/>
      <c r="X59" s="70"/>
      <c r="Y59" s="71"/>
      <c r="Z59" s="69" t="s">
        <v>66</v>
      </c>
      <c r="AA59" s="70"/>
      <c r="AB59" s="70"/>
      <c r="AC59" s="70"/>
      <c r="AD59" s="71"/>
      <c r="AE59" s="69" t="s">
        <v>91</v>
      </c>
      <c r="AF59" s="70"/>
      <c r="AG59" s="70"/>
      <c r="AH59" s="71"/>
      <c r="AI59" s="56" t="s">
        <v>170</v>
      </c>
      <c r="AJ59" s="57"/>
      <c r="AK59" s="57"/>
      <c r="AL59" s="57"/>
      <c r="AM59" s="58"/>
      <c r="AN59" s="69" t="s">
        <v>67</v>
      </c>
      <c r="AO59" s="70"/>
      <c r="AP59" s="70"/>
      <c r="AQ59" s="70"/>
      <c r="AR59" s="71"/>
      <c r="AS59" s="69" t="s">
        <v>68</v>
      </c>
      <c r="AT59" s="70"/>
      <c r="AU59" s="70"/>
      <c r="AV59" s="70"/>
      <c r="AW59" s="71"/>
      <c r="AX59" s="69" t="s">
        <v>92</v>
      </c>
      <c r="AY59" s="70"/>
      <c r="AZ59" s="70"/>
      <c r="BA59" s="71"/>
      <c r="BB59" s="56" t="s">
        <v>170</v>
      </c>
      <c r="BC59" s="57"/>
      <c r="BD59" s="57"/>
      <c r="BE59" s="57"/>
      <c r="BF59" s="58"/>
      <c r="BG59" s="69" t="s">
        <v>58</v>
      </c>
      <c r="BH59" s="70"/>
      <c r="BI59" s="70"/>
      <c r="BJ59" s="70"/>
      <c r="BK59" s="71"/>
      <c r="BL59" s="69" t="s">
        <v>59</v>
      </c>
      <c r="BM59" s="70"/>
      <c r="BN59" s="70"/>
      <c r="BO59" s="70"/>
      <c r="BP59" s="71"/>
      <c r="BQ59" s="69" t="s">
        <v>93</v>
      </c>
      <c r="BR59" s="70"/>
      <c r="BS59" s="70"/>
      <c r="BT59" s="71"/>
      <c r="BU59" s="92" t="s">
        <v>170</v>
      </c>
      <c r="BV59" s="92"/>
      <c r="BW59" s="92"/>
      <c r="BX59" s="92"/>
      <c r="BY59" s="92"/>
      <c r="CA59" t="s">
        <v>27</v>
      </c>
    </row>
    <row r="60" spans="1:79" s="25" customFormat="1" ht="12.75" customHeight="1" x14ac:dyDescent="0.2">
      <c r="A60" s="59">
        <v>4113</v>
      </c>
      <c r="B60" s="60"/>
      <c r="C60" s="60"/>
      <c r="D60" s="60"/>
      <c r="E60" s="61"/>
      <c r="F60" s="62" t="s">
        <v>175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0</v>
      </c>
      <c r="V60" s="67"/>
      <c r="W60" s="67"/>
      <c r="X60" s="67"/>
      <c r="Y60" s="68"/>
      <c r="Z60" s="66">
        <v>84360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>IF(ISNUMBER(U60),U60,0)+IF(ISNUMBER(Z60),Z60,0)</f>
        <v>84360</v>
      </c>
      <c r="AJ60" s="67"/>
      <c r="AK60" s="67"/>
      <c r="AL60" s="67"/>
      <c r="AM60" s="68"/>
      <c r="AN60" s="66">
        <v>0</v>
      </c>
      <c r="AO60" s="67"/>
      <c r="AP60" s="67"/>
      <c r="AQ60" s="67"/>
      <c r="AR60" s="68"/>
      <c r="AS60" s="66">
        <v>97450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>IF(ISNUMBER(AN60),AN60,0)+IF(ISNUMBER(AS60),AS60,0)</f>
        <v>97450</v>
      </c>
      <c r="BC60" s="67"/>
      <c r="BD60" s="67"/>
      <c r="BE60" s="67"/>
      <c r="BF60" s="68"/>
      <c r="BG60" s="66">
        <v>0</v>
      </c>
      <c r="BH60" s="67"/>
      <c r="BI60" s="67"/>
      <c r="BJ60" s="67"/>
      <c r="BK60" s="68"/>
      <c r="BL60" s="66">
        <v>120000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>IF(ISNUMBER(BG60),BG60,0)+IF(ISNUMBER(BL60),BL60,0)</f>
        <v>120000</v>
      </c>
      <c r="BV60" s="67"/>
      <c r="BW60" s="67"/>
      <c r="BX60" s="67"/>
      <c r="BY60" s="68"/>
      <c r="CA60" s="25" t="s">
        <v>28</v>
      </c>
    </row>
    <row r="61" spans="1:79" s="6" customFormat="1" ht="12.75" customHeight="1" x14ac:dyDescent="0.2">
      <c r="A61" s="76"/>
      <c r="B61" s="77"/>
      <c r="C61" s="77"/>
      <c r="D61" s="77"/>
      <c r="E61" s="78"/>
      <c r="F61" s="79" t="s">
        <v>147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1"/>
      <c r="U61" s="82">
        <v>0</v>
      </c>
      <c r="V61" s="83"/>
      <c r="W61" s="83"/>
      <c r="X61" s="83"/>
      <c r="Y61" s="84"/>
      <c r="Z61" s="82">
        <v>84360</v>
      </c>
      <c r="AA61" s="83"/>
      <c r="AB61" s="83"/>
      <c r="AC61" s="83"/>
      <c r="AD61" s="84"/>
      <c r="AE61" s="82">
        <v>0</v>
      </c>
      <c r="AF61" s="83"/>
      <c r="AG61" s="83"/>
      <c r="AH61" s="84"/>
      <c r="AI61" s="82">
        <f>IF(ISNUMBER(U61),U61,0)+IF(ISNUMBER(Z61),Z61,0)</f>
        <v>84360</v>
      </c>
      <c r="AJ61" s="83"/>
      <c r="AK61" s="83"/>
      <c r="AL61" s="83"/>
      <c r="AM61" s="84"/>
      <c r="AN61" s="82">
        <v>0</v>
      </c>
      <c r="AO61" s="83"/>
      <c r="AP61" s="83"/>
      <c r="AQ61" s="83"/>
      <c r="AR61" s="84"/>
      <c r="AS61" s="82">
        <v>97450</v>
      </c>
      <c r="AT61" s="83"/>
      <c r="AU61" s="83"/>
      <c r="AV61" s="83"/>
      <c r="AW61" s="84"/>
      <c r="AX61" s="82">
        <v>0</v>
      </c>
      <c r="AY61" s="83"/>
      <c r="AZ61" s="83"/>
      <c r="BA61" s="84"/>
      <c r="BB61" s="82">
        <f>IF(ISNUMBER(AN61),AN61,0)+IF(ISNUMBER(AS61),AS61,0)</f>
        <v>97450</v>
      </c>
      <c r="BC61" s="83"/>
      <c r="BD61" s="83"/>
      <c r="BE61" s="83"/>
      <c r="BF61" s="84"/>
      <c r="BG61" s="82">
        <v>0</v>
      </c>
      <c r="BH61" s="83"/>
      <c r="BI61" s="83"/>
      <c r="BJ61" s="83"/>
      <c r="BK61" s="84"/>
      <c r="BL61" s="82">
        <v>120000</v>
      </c>
      <c r="BM61" s="83"/>
      <c r="BN61" s="83"/>
      <c r="BO61" s="83"/>
      <c r="BP61" s="84"/>
      <c r="BQ61" s="82">
        <v>0</v>
      </c>
      <c r="BR61" s="83"/>
      <c r="BS61" s="83"/>
      <c r="BT61" s="84"/>
      <c r="BU61" s="82">
        <f>IF(ISNUMBER(BG61),BG61,0)+IF(ISNUMBER(BL61),BL61,0)</f>
        <v>120000</v>
      </c>
      <c r="BV61" s="83"/>
      <c r="BW61" s="83"/>
      <c r="BX61" s="83"/>
      <c r="BY61" s="84"/>
    </row>
    <row r="63" spans="1:79" ht="14.25" customHeight="1" x14ac:dyDescent="0.2">
      <c r="A63" s="34" t="s">
        <v>237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79" ht="15" customHeight="1" x14ac:dyDescent="0.2">
      <c r="A64" s="75" t="s">
        <v>209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</row>
    <row r="65" spans="1:79" ht="23.1" customHeight="1" x14ac:dyDescent="0.2">
      <c r="A65" s="86" t="s">
        <v>118</v>
      </c>
      <c r="B65" s="87"/>
      <c r="C65" s="87"/>
      <c r="D65" s="88"/>
      <c r="E65" s="49" t="s">
        <v>19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1" t="s">
        <v>231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3"/>
      <c r="AR65" s="55" t="s">
        <v>236</v>
      </c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</row>
    <row r="66" spans="1:79" ht="48.75" customHeight="1" x14ac:dyDescent="0.2">
      <c r="A66" s="89"/>
      <c r="B66" s="90"/>
      <c r="C66" s="90"/>
      <c r="D66" s="91"/>
      <c r="E66" s="52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49" t="s">
        <v>4</v>
      </c>
      <c r="Y66" s="50"/>
      <c r="Z66" s="50"/>
      <c r="AA66" s="50"/>
      <c r="AB66" s="51"/>
      <c r="AC66" s="49" t="s">
        <v>3</v>
      </c>
      <c r="AD66" s="50"/>
      <c r="AE66" s="50"/>
      <c r="AF66" s="50"/>
      <c r="AG66" s="51"/>
      <c r="AH66" s="44" t="s">
        <v>116</v>
      </c>
      <c r="AI66" s="45"/>
      <c r="AJ66" s="45"/>
      <c r="AK66" s="45"/>
      <c r="AL66" s="46"/>
      <c r="AM66" s="41" t="s">
        <v>5</v>
      </c>
      <c r="AN66" s="42"/>
      <c r="AO66" s="42"/>
      <c r="AP66" s="42"/>
      <c r="AQ66" s="43"/>
      <c r="AR66" s="41" t="s">
        <v>4</v>
      </c>
      <c r="AS66" s="42"/>
      <c r="AT66" s="42"/>
      <c r="AU66" s="42"/>
      <c r="AV66" s="43"/>
      <c r="AW66" s="41" t="s">
        <v>3</v>
      </c>
      <c r="AX66" s="42"/>
      <c r="AY66" s="42"/>
      <c r="AZ66" s="42"/>
      <c r="BA66" s="43"/>
      <c r="BB66" s="44" t="s">
        <v>116</v>
      </c>
      <c r="BC66" s="45"/>
      <c r="BD66" s="45"/>
      <c r="BE66" s="45"/>
      <c r="BF66" s="46"/>
      <c r="BG66" s="41" t="s">
        <v>96</v>
      </c>
      <c r="BH66" s="42"/>
      <c r="BI66" s="42"/>
      <c r="BJ66" s="42"/>
      <c r="BK66" s="43"/>
    </row>
    <row r="67" spans="1:79" ht="12.75" customHeight="1" x14ac:dyDescent="0.2">
      <c r="A67" s="41">
        <v>1</v>
      </c>
      <c r="B67" s="42"/>
      <c r="C67" s="42"/>
      <c r="D67" s="43"/>
      <c r="E67" s="41">
        <v>2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  <c r="X67" s="41">
        <v>3</v>
      </c>
      <c r="Y67" s="42"/>
      <c r="Z67" s="42"/>
      <c r="AA67" s="42"/>
      <c r="AB67" s="43"/>
      <c r="AC67" s="41">
        <v>4</v>
      </c>
      <c r="AD67" s="42"/>
      <c r="AE67" s="42"/>
      <c r="AF67" s="42"/>
      <c r="AG67" s="43"/>
      <c r="AH67" s="41">
        <v>5</v>
      </c>
      <c r="AI67" s="42"/>
      <c r="AJ67" s="42"/>
      <c r="AK67" s="42"/>
      <c r="AL67" s="43"/>
      <c r="AM67" s="41">
        <v>6</v>
      </c>
      <c r="AN67" s="42"/>
      <c r="AO67" s="42"/>
      <c r="AP67" s="42"/>
      <c r="AQ67" s="43"/>
      <c r="AR67" s="41">
        <v>7</v>
      </c>
      <c r="AS67" s="42"/>
      <c r="AT67" s="42"/>
      <c r="AU67" s="42"/>
      <c r="AV67" s="43"/>
      <c r="AW67" s="41">
        <v>8</v>
      </c>
      <c r="AX67" s="42"/>
      <c r="AY67" s="42"/>
      <c r="AZ67" s="42"/>
      <c r="BA67" s="43"/>
      <c r="BB67" s="41">
        <v>9</v>
      </c>
      <c r="BC67" s="42"/>
      <c r="BD67" s="42"/>
      <c r="BE67" s="42"/>
      <c r="BF67" s="43"/>
      <c r="BG67" s="41">
        <v>10</v>
      </c>
      <c r="BH67" s="42"/>
      <c r="BI67" s="42"/>
      <c r="BJ67" s="42"/>
      <c r="BK67" s="43"/>
    </row>
    <row r="68" spans="1:79" s="1" customFormat="1" ht="12.75" hidden="1" customHeight="1" x14ac:dyDescent="0.2">
      <c r="A68" s="69" t="s">
        <v>64</v>
      </c>
      <c r="B68" s="70"/>
      <c r="C68" s="70"/>
      <c r="D68" s="71"/>
      <c r="E68" s="69" t="s">
        <v>57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94" t="s">
        <v>60</v>
      </c>
      <c r="Y68" s="95"/>
      <c r="Z68" s="95"/>
      <c r="AA68" s="95"/>
      <c r="AB68" s="96"/>
      <c r="AC68" s="94" t="s">
        <v>61</v>
      </c>
      <c r="AD68" s="95"/>
      <c r="AE68" s="95"/>
      <c r="AF68" s="95"/>
      <c r="AG68" s="96"/>
      <c r="AH68" s="69" t="s">
        <v>94</v>
      </c>
      <c r="AI68" s="70"/>
      <c r="AJ68" s="70"/>
      <c r="AK68" s="70"/>
      <c r="AL68" s="71"/>
      <c r="AM68" s="56" t="s">
        <v>171</v>
      </c>
      <c r="AN68" s="57"/>
      <c r="AO68" s="57"/>
      <c r="AP68" s="57"/>
      <c r="AQ68" s="58"/>
      <c r="AR68" s="69" t="s">
        <v>62</v>
      </c>
      <c r="AS68" s="70"/>
      <c r="AT68" s="70"/>
      <c r="AU68" s="70"/>
      <c r="AV68" s="71"/>
      <c r="AW68" s="69" t="s">
        <v>63</v>
      </c>
      <c r="AX68" s="70"/>
      <c r="AY68" s="70"/>
      <c r="AZ68" s="70"/>
      <c r="BA68" s="71"/>
      <c r="BB68" s="69" t="s">
        <v>95</v>
      </c>
      <c r="BC68" s="70"/>
      <c r="BD68" s="70"/>
      <c r="BE68" s="70"/>
      <c r="BF68" s="71"/>
      <c r="BG68" s="56" t="s">
        <v>171</v>
      </c>
      <c r="BH68" s="57"/>
      <c r="BI68" s="57"/>
      <c r="BJ68" s="57"/>
      <c r="BK68" s="58"/>
      <c r="CA68" t="s">
        <v>29</v>
      </c>
    </row>
    <row r="69" spans="1:79" s="6" customFormat="1" ht="12.75" customHeight="1" x14ac:dyDescent="0.2">
      <c r="A69" s="76"/>
      <c r="B69" s="77"/>
      <c r="C69" s="77"/>
      <c r="D69" s="78"/>
      <c r="E69" s="76" t="s">
        <v>147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82"/>
      <c r="Y69" s="83"/>
      <c r="Z69" s="83"/>
      <c r="AA69" s="83"/>
      <c r="AB69" s="84"/>
      <c r="AC69" s="82"/>
      <c r="AD69" s="83"/>
      <c r="AE69" s="83"/>
      <c r="AF69" s="83"/>
      <c r="AG69" s="84"/>
      <c r="AH69" s="82"/>
      <c r="AI69" s="83"/>
      <c r="AJ69" s="83"/>
      <c r="AK69" s="83"/>
      <c r="AL69" s="84"/>
      <c r="AM69" s="82">
        <f>IF(ISNUMBER(X69),X69,0)+IF(ISNUMBER(AC69),AC69,0)</f>
        <v>0</v>
      </c>
      <c r="AN69" s="83"/>
      <c r="AO69" s="83"/>
      <c r="AP69" s="83"/>
      <c r="AQ69" s="84"/>
      <c r="AR69" s="82"/>
      <c r="AS69" s="83"/>
      <c r="AT69" s="83"/>
      <c r="AU69" s="83"/>
      <c r="AV69" s="84"/>
      <c r="AW69" s="82"/>
      <c r="AX69" s="83"/>
      <c r="AY69" s="83"/>
      <c r="AZ69" s="83"/>
      <c r="BA69" s="84"/>
      <c r="BB69" s="82"/>
      <c r="BC69" s="83"/>
      <c r="BD69" s="83"/>
      <c r="BE69" s="83"/>
      <c r="BF69" s="84"/>
      <c r="BG69" s="93">
        <f>IF(ISNUMBER(AR69),AR69,0)+IF(ISNUMBER(AW69),AW69,0)</f>
        <v>0</v>
      </c>
      <c r="BH69" s="93"/>
      <c r="BI69" s="93"/>
      <c r="BJ69" s="93"/>
      <c r="BK69" s="93"/>
      <c r="CA69" s="6" t="s">
        <v>30</v>
      </c>
    </row>
    <row r="71" spans="1:79" ht="14.25" customHeight="1" x14ac:dyDescent="0.2">
      <c r="A71" s="34" t="s">
        <v>238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79" ht="15" customHeight="1" x14ac:dyDescent="0.2">
      <c r="A72" s="75" t="s">
        <v>209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</row>
    <row r="73" spans="1:79" ht="23.1" customHeight="1" x14ac:dyDescent="0.2">
      <c r="A73" s="86" t="s">
        <v>119</v>
      </c>
      <c r="B73" s="87"/>
      <c r="C73" s="87"/>
      <c r="D73" s="87"/>
      <c r="E73" s="88"/>
      <c r="F73" s="49" t="s">
        <v>19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/>
      <c r="X73" s="55" t="s">
        <v>231</v>
      </c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41" t="s">
        <v>236</v>
      </c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3"/>
    </row>
    <row r="74" spans="1:79" ht="53.25" customHeight="1" x14ac:dyDescent="0.2">
      <c r="A74" s="89"/>
      <c r="B74" s="90"/>
      <c r="C74" s="90"/>
      <c r="D74" s="90"/>
      <c r="E74" s="91"/>
      <c r="F74" s="5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41" t="s">
        <v>4</v>
      </c>
      <c r="Y74" s="42"/>
      <c r="Z74" s="42"/>
      <c r="AA74" s="42"/>
      <c r="AB74" s="43"/>
      <c r="AC74" s="41" t="s">
        <v>3</v>
      </c>
      <c r="AD74" s="42"/>
      <c r="AE74" s="42"/>
      <c r="AF74" s="42"/>
      <c r="AG74" s="43"/>
      <c r="AH74" s="44" t="s">
        <v>116</v>
      </c>
      <c r="AI74" s="45"/>
      <c r="AJ74" s="45"/>
      <c r="AK74" s="45"/>
      <c r="AL74" s="46"/>
      <c r="AM74" s="41" t="s">
        <v>5</v>
      </c>
      <c r="AN74" s="42"/>
      <c r="AO74" s="42"/>
      <c r="AP74" s="42"/>
      <c r="AQ74" s="43"/>
      <c r="AR74" s="41" t="s">
        <v>4</v>
      </c>
      <c r="AS74" s="42"/>
      <c r="AT74" s="42"/>
      <c r="AU74" s="42"/>
      <c r="AV74" s="43"/>
      <c r="AW74" s="41" t="s">
        <v>3</v>
      </c>
      <c r="AX74" s="42"/>
      <c r="AY74" s="42"/>
      <c r="AZ74" s="42"/>
      <c r="BA74" s="43"/>
      <c r="BB74" s="97" t="s">
        <v>116</v>
      </c>
      <c r="BC74" s="97"/>
      <c r="BD74" s="97"/>
      <c r="BE74" s="97"/>
      <c r="BF74" s="97"/>
      <c r="BG74" s="41" t="s">
        <v>96</v>
      </c>
      <c r="BH74" s="42"/>
      <c r="BI74" s="42"/>
      <c r="BJ74" s="42"/>
      <c r="BK74" s="43"/>
    </row>
    <row r="75" spans="1:79" ht="15" customHeight="1" x14ac:dyDescent="0.2">
      <c r="A75" s="41">
        <v>1</v>
      </c>
      <c r="B75" s="42"/>
      <c r="C75" s="42"/>
      <c r="D75" s="42"/>
      <c r="E75" s="43"/>
      <c r="F75" s="41">
        <v>2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3"/>
      <c r="X75" s="41">
        <v>3</v>
      </c>
      <c r="Y75" s="42"/>
      <c r="Z75" s="42"/>
      <c r="AA75" s="42"/>
      <c r="AB75" s="43"/>
      <c r="AC75" s="41">
        <v>4</v>
      </c>
      <c r="AD75" s="42"/>
      <c r="AE75" s="42"/>
      <c r="AF75" s="42"/>
      <c r="AG75" s="43"/>
      <c r="AH75" s="41">
        <v>5</v>
      </c>
      <c r="AI75" s="42"/>
      <c r="AJ75" s="42"/>
      <c r="AK75" s="42"/>
      <c r="AL75" s="43"/>
      <c r="AM75" s="41">
        <v>6</v>
      </c>
      <c r="AN75" s="42"/>
      <c r="AO75" s="42"/>
      <c r="AP75" s="42"/>
      <c r="AQ75" s="43"/>
      <c r="AR75" s="41">
        <v>7</v>
      </c>
      <c r="AS75" s="42"/>
      <c r="AT75" s="42"/>
      <c r="AU75" s="42"/>
      <c r="AV75" s="43"/>
      <c r="AW75" s="41">
        <v>8</v>
      </c>
      <c r="AX75" s="42"/>
      <c r="AY75" s="42"/>
      <c r="AZ75" s="42"/>
      <c r="BA75" s="43"/>
      <c r="BB75" s="41">
        <v>9</v>
      </c>
      <c r="BC75" s="42"/>
      <c r="BD75" s="42"/>
      <c r="BE75" s="42"/>
      <c r="BF75" s="43"/>
      <c r="BG75" s="41">
        <v>10</v>
      </c>
      <c r="BH75" s="42"/>
      <c r="BI75" s="42"/>
      <c r="BJ75" s="42"/>
      <c r="BK75" s="43"/>
    </row>
    <row r="76" spans="1:79" s="1" customFormat="1" ht="15" hidden="1" customHeight="1" x14ac:dyDescent="0.2">
      <c r="A76" s="69" t="s">
        <v>64</v>
      </c>
      <c r="B76" s="70"/>
      <c r="C76" s="70"/>
      <c r="D76" s="70"/>
      <c r="E76" s="71"/>
      <c r="F76" s="69" t="s">
        <v>57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69" t="s">
        <v>60</v>
      </c>
      <c r="Y76" s="70"/>
      <c r="Z76" s="70"/>
      <c r="AA76" s="70"/>
      <c r="AB76" s="71"/>
      <c r="AC76" s="69" t="s">
        <v>61</v>
      </c>
      <c r="AD76" s="70"/>
      <c r="AE76" s="70"/>
      <c r="AF76" s="70"/>
      <c r="AG76" s="71"/>
      <c r="AH76" s="69" t="s">
        <v>94</v>
      </c>
      <c r="AI76" s="70"/>
      <c r="AJ76" s="70"/>
      <c r="AK76" s="70"/>
      <c r="AL76" s="71"/>
      <c r="AM76" s="56" t="s">
        <v>171</v>
      </c>
      <c r="AN76" s="57"/>
      <c r="AO76" s="57"/>
      <c r="AP76" s="57"/>
      <c r="AQ76" s="58"/>
      <c r="AR76" s="69" t="s">
        <v>62</v>
      </c>
      <c r="AS76" s="70"/>
      <c r="AT76" s="70"/>
      <c r="AU76" s="70"/>
      <c r="AV76" s="71"/>
      <c r="AW76" s="69" t="s">
        <v>63</v>
      </c>
      <c r="AX76" s="70"/>
      <c r="AY76" s="70"/>
      <c r="AZ76" s="70"/>
      <c r="BA76" s="71"/>
      <c r="BB76" s="69" t="s">
        <v>95</v>
      </c>
      <c r="BC76" s="70"/>
      <c r="BD76" s="70"/>
      <c r="BE76" s="70"/>
      <c r="BF76" s="71"/>
      <c r="BG76" s="56" t="s">
        <v>171</v>
      </c>
      <c r="BH76" s="57"/>
      <c r="BI76" s="57"/>
      <c r="BJ76" s="57"/>
      <c r="BK76" s="58"/>
      <c r="CA76" t="s">
        <v>31</v>
      </c>
    </row>
    <row r="77" spans="1:79" s="25" customFormat="1" ht="12.75" customHeight="1" x14ac:dyDescent="0.2">
      <c r="A77" s="59">
        <v>4113</v>
      </c>
      <c r="B77" s="60"/>
      <c r="C77" s="60"/>
      <c r="D77" s="60"/>
      <c r="E77" s="61"/>
      <c r="F77" s="62" t="s">
        <v>175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98">
        <v>0</v>
      </c>
      <c r="Y77" s="99"/>
      <c r="Z77" s="99"/>
      <c r="AA77" s="99"/>
      <c r="AB77" s="100"/>
      <c r="AC77" s="98">
        <v>120000</v>
      </c>
      <c r="AD77" s="99"/>
      <c r="AE77" s="99"/>
      <c r="AF77" s="99"/>
      <c r="AG77" s="100"/>
      <c r="AH77" s="65">
        <v>0</v>
      </c>
      <c r="AI77" s="65"/>
      <c r="AJ77" s="65"/>
      <c r="AK77" s="65"/>
      <c r="AL77" s="65"/>
      <c r="AM77" s="65">
        <f>IF(ISNUMBER(X77),X77,0)+IF(ISNUMBER(AC77),AC77,0)</f>
        <v>120000</v>
      </c>
      <c r="AN77" s="65"/>
      <c r="AO77" s="65"/>
      <c r="AP77" s="65"/>
      <c r="AQ77" s="65"/>
      <c r="AR77" s="65">
        <v>0</v>
      </c>
      <c r="AS77" s="65"/>
      <c r="AT77" s="65"/>
      <c r="AU77" s="65"/>
      <c r="AV77" s="65"/>
      <c r="AW77" s="65">
        <v>120000</v>
      </c>
      <c r="AX77" s="65"/>
      <c r="AY77" s="65"/>
      <c r="AZ77" s="65"/>
      <c r="BA77" s="65"/>
      <c r="BB77" s="65">
        <v>0</v>
      </c>
      <c r="BC77" s="65"/>
      <c r="BD77" s="65"/>
      <c r="BE77" s="65"/>
      <c r="BF77" s="65"/>
      <c r="BG77" s="65">
        <f>IF(ISNUMBER(AR77),AR77,0)+IF(ISNUMBER(AW77),AW77,0)</f>
        <v>120000</v>
      </c>
      <c r="BH77" s="65"/>
      <c r="BI77" s="65"/>
      <c r="BJ77" s="65"/>
      <c r="BK77" s="65"/>
      <c r="CA77" s="25" t="s">
        <v>32</v>
      </c>
    </row>
    <row r="78" spans="1:79" s="6" customFormat="1" ht="12.75" customHeight="1" x14ac:dyDescent="0.2">
      <c r="A78" s="76"/>
      <c r="B78" s="77"/>
      <c r="C78" s="77"/>
      <c r="D78" s="77"/>
      <c r="E78" s="78"/>
      <c r="F78" s="79" t="s">
        <v>147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1"/>
      <c r="X78" s="132">
        <v>0</v>
      </c>
      <c r="Y78" s="133"/>
      <c r="Z78" s="133"/>
      <c r="AA78" s="133"/>
      <c r="AB78" s="134"/>
      <c r="AC78" s="132">
        <v>120000</v>
      </c>
      <c r="AD78" s="133"/>
      <c r="AE78" s="133"/>
      <c r="AF78" s="133"/>
      <c r="AG78" s="134"/>
      <c r="AH78" s="93">
        <v>0</v>
      </c>
      <c r="AI78" s="93"/>
      <c r="AJ78" s="93"/>
      <c r="AK78" s="93"/>
      <c r="AL78" s="93"/>
      <c r="AM78" s="93">
        <f>IF(ISNUMBER(X78),X78,0)+IF(ISNUMBER(AC78),AC78,0)</f>
        <v>120000</v>
      </c>
      <c r="AN78" s="93"/>
      <c r="AO78" s="93"/>
      <c r="AP78" s="93"/>
      <c r="AQ78" s="93"/>
      <c r="AR78" s="93">
        <v>0</v>
      </c>
      <c r="AS78" s="93"/>
      <c r="AT78" s="93"/>
      <c r="AU78" s="93"/>
      <c r="AV78" s="93"/>
      <c r="AW78" s="93">
        <v>120000</v>
      </c>
      <c r="AX78" s="93"/>
      <c r="AY78" s="93"/>
      <c r="AZ78" s="93"/>
      <c r="BA78" s="93"/>
      <c r="BB78" s="93">
        <v>0</v>
      </c>
      <c r="BC78" s="93"/>
      <c r="BD78" s="93"/>
      <c r="BE78" s="93"/>
      <c r="BF78" s="93"/>
      <c r="BG78" s="93">
        <f>IF(ISNUMBER(AR78),AR78,0)+IF(ISNUMBER(AW78),AW78,0)</f>
        <v>120000</v>
      </c>
      <c r="BH78" s="93"/>
      <c r="BI78" s="93"/>
      <c r="BJ78" s="93"/>
      <c r="BK78" s="93"/>
    </row>
    <row r="81" spans="1:79" ht="14.25" customHeight="1" x14ac:dyDescent="0.2">
      <c r="A81" s="34" t="s">
        <v>120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4.25" customHeight="1" x14ac:dyDescent="0.2">
      <c r="A82" s="34" t="s">
        <v>223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 x14ac:dyDescent="0.2">
      <c r="A83" s="75" t="s">
        <v>209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9" ht="23.1" customHeight="1" x14ac:dyDescent="0.2">
      <c r="A84" s="49" t="s">
        <v>6</v>
      </c>
      <c r="B84" s="50"/>
      <c r="C84" s="50"/>
      <c r="D84" s="49" t="s">
        <v>121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1" t="s">
        <v>210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1" t="s">
        <v>213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  <c r="BG84" s="55" t="s">
        <v>220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 x14ac:dyDescent="0.2">
      <c r="A85" s="52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41" t="s">
        <v>4</v>
      </c>
      <c r="V85" s="42"/>
      <c r="W85" s="42"/>
      <c r="X85" s="42"/>
      <c r="Y85" s="43"/>
      <c r="Z85" s="41" t="s">
        <v>3</v>
      </c>
      <c r="AA85" s="42"/>
      <c r="AB85" s="42"/>
      <c r="AC85" s="42"/>
      <c r="AD85" s="43"/>
      <c r="AE85" s="44" t="s">
        <v>116</v>
      </c>
      <c r="AF85" s="45"/>
      <c r="AG85" s="45"/>
      <c r="AH85" s="46"/>
      <c r="AI85" s="41" t="s">
        <v>5</v>
      </c>
      <c r="AJ85" s="42"/>
      <c r="AK85" s="42"/>
      <c r="AL85" s="42"/>
      <c r="AM85" s="43"/>
      <c r="AN85" s="41" t="s">
        <v>4</v>
      </c>
      <c r="AO85" s="42"/>
      <c r="AP85" s="42"/>
      <c r="AQ85" s="42"/>
      <c r="AR85" s="43"/>
      <c r="AS85" s="41" t="s">
        <v>3</v>
      </c>
      <c r="AT85" s="42"/>
      <c r="AU85" s="42"/>
      <c r="AV85" s="42"/>
      <c r="AW85" s="43"/>
      <c r="AX85" s="44" t="s">
        <v>116</v>
      </c>
      <c r="AY85" s="45"/>
      <c r="AZ85" s="45"/>
      <c r="BA85" s="46"/>
      <c r="BB85" s="41" t="s">
        <v>96</v>
      </c>
      <c r="BC85" s="42"/>
      <c r="BD85" s="42"/>
      <c r="BE85" s="42"/>
      <c r="BF85" s="43"/>
      <c r="BG85" s="41" t="s">
        <v>4</v>
      </c>
      <c r="BH85" s="42"/>
      <c r="BI85" s="42"/>
      <c r="BJ85" s="42"/>
      <c r="BK85" s="43"/>
      <c r="BL85" s="55" t="s">
        <v>3</v>
      </c>
      <c r="BM85" s="55"/>
      <c r="BN85" s="55"/>
      <c r="BO85" s="55"/>
      <c r="BP85" s="55"/>
      <c r="BQ85" s="97" t="s">
        <v>116</v>
      </c>
      <c r="BR85" s="97"/>
      <c r="BS85" s="97"/>
      <c r="BT85" s="97"/>
      <c r="BU85" s="41" t="s">
        <v>97</v>
      </c>
      <c r="BV85" s="42"/>
      <c r="BW85" s="42"/>
      <c r="BX85" s="42"/>
      <c r="BY85" s="43"/>
    </row>
    <row r="86" spans="1:79" ht="15" customHeight="1" x14ac:dyDescent="0.2">
      <c r="A86" s="41">
        <v>1</v>
      </c>
      <c r="B86" s="42"/>
      <c r="C86" s="42"/>
      <c r="D86" s="41">
        <v>2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41">
        <v>3</v>
      </c>
      <c r="V86" s="42"/>
      <c r="W86" s="42"/>
      <c r="X86" s="42"/>
      <c r="Y86" s="43"/>
      <c r="Z86" s="41">
        <v>4</v>
      </c>
      <c r="AA86" s="42"/>
      <c r="AB86" s="42"/>
      <c r="AC86" s="42"/>
      <c r="AD86" s="43"/>
      <c r="AE86" s="41">
        <v>5</v>
      </c>
      <c r="AF86" s="42"/>
      <c r="AG86" s="42"/>
      <c r="AH86" s="43"/>
      <c r="AI86" s="41">
        <v>6</v>
      </c>
      <c r="AJ86" s="42"/>
      <c r="AK86" s="42"/>
      <c r="AL86" s="42"/>
      <c r="AM86" s="43"/>
      <c r="AN86" s="41">
        <v>7</v>
      </c>
      <c r="AO86" s="42"/>
      <c r="AP86" s="42"/>
      <c r="AQ86" s="42"/>
      <c r="AR86" s="43"/>
      <c r="AS86" s="41">
        <v>8</v>
      </c>
      <c r="AT86" s="42"/>
      <c r="AU86" s="42"/>
      <c r="AV86" s="42"/>
      <c r="AW86" s="43"/>
      <c r="AX86" s="55">
        <v>9</v>
      </c>
      <c r="AY86" s="55"/>
      <c r="AZ86" s="55"/>
      <c r="BA86" s="55"/>
      <c r="BB86" s="41">
        <v>10</v>
      </c>
      <c r="BC86" s="42"/>
      <c r="BD86" s="42"/>
      <c r="BE86" s="42"/>
      <c r="BF86" s="43"/>
      <c r="BG86" s="41">
        <v>11</v>
      </c>
      <c r="BH86" s="42"/>
      <c r="BI86" s="42"/>
      <c r="BJ86" s="42"/>
      <c r="BK86" s="43"/>
      <c r="BL86" s="55">
        <v>12</v>
      </c>
      <c r="BM86" s="55"/>
      <c r="BN86" s="55"/>
      <c r="BO86" s="55"/>
      <c r="BP86" s="55"/>
      <c r="BQ86" s="41">
        <v>13</v>
      </c>
      <c r="BR86" s="42"/>
      <c r="BS86" s="42"/>
      <c r="BT86" s="43"/>
      <c r="BU86" s="41">
        <v>14</v>
      </c>
      <c r="BV86" s="42"/>
      <c r="BW86" s="42"/>
      <c r="BX86" s="42"/>
      <c r="BY86" s="43"/>
    </row>
    <row r="87" spans="1:79" s="1" customFormat="1" ht="14.25" hidden="1" customHeight="1" x14ac:dyDescent="0.2">
      <c r="A87" s="69" t="s">
        <v>69</v>
      </c>
      <c r="B87" s="70"/>
      <c r="C87" s="70"/>
      <c r="D87" s="69" t="s">
        <v>57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1"/>
      <c r="U87" s="85" t="s">
        <v>65</v>
      </c>
      <c r="V87" s="85"/>
      <c r="W87" s="85"/>
      <c r="X87" s="85"/>
      <c r="Y87" s="85"/>
      <c r="Z87" s="85" t="s">
        <v>66</v>
      </c>
      <c r="AA87" s="85"/>
      <c r="AB87" s="85"/>
      <c r="AC87" s="85"/>
      <c r="AD87" s="85"/>
      <c r="AE87" s="85" t="s">
        <v>91</v>
      </c>
      <c r="AF87" s="85"/>
      <c r="AG87" s="85"/>
      <c r="AH87" s="85"/>
      <c r="AI87" s="92" t="s">
        <v>170</v>
      </c>
      <c r="AJ87" s="92"/>
      <c r="AK87" s="92"/>
      <c r="AL87" s="92"/>
      <c r="AM87" s="92"/>
      <c r="AN87" s="85" t="s">
        <v>67</v>
      </c>
      <c r="AO87" s="85"/>
      <c r="AP87" s="85"/>
      <c r="AQ87" s="85"/>
      <c r="AR87" s="85"/>
      <c r="AS87" s="85" t="s">
        <v>68</v>
      </c>
      <c r="AT87" s="85"/>
      <c r="AU87" s="85"/>
      <c r="AV87" s="85"/>
      <c r="AW87" s="85"/>
      <c r="AX87" s="85" t="s">
        <v>92</v>
      </c>
      <c r="AY87" s="85"/>
      <c r="AZ87" s="85"/>
      <c r="BA87" s="85"/>
      <c r="BB87" s="92" t="s">
        <v>170</v>
      </c>
      <c r="BC87" s="92"/>
      <c r="BD87" s="92"/>
      <c r="BE87" s="92"/>
      <c r="BF87" s="92"/>
      <c r="BG87" s="85" t="s">
        <v>58</v>
      </c>
      <c r="BH87" s="85"/>
      <c r="BI87" s="85"/>
      <c r="BJ87" s="85"/>
      <c r="BK87" s="85"/>
      <c r="BL87" s="85" t="s">
        <v>59</v>
      </c>
      <c r="BM87" s="85"/>
      <c r="BN87" s="85"/>
      <c r="BO87" s="85"/>
      <c r="BP87" s="85"/>
      <c r="BQ87" s="85" t="s">
        <v>93</v>
      </c>
      <c r="BR87" s="85"/>
      <c r="BS87" s="85"/>
      <c r="BT87" s="85"/>
      <c r="BU87" s="92" t="s">
        <v>170</v>
      </c>
      <c r="BV87" s="92"/>
      <c r="BW87" s="92"/>
      <c r="BX87" s="92"/>
      <c r="BY87" s="92"/>
      <c r="CA87" t="s">
        <v>33</v>
      </c>
    </row>
    <row r="88" spans="1:79" s="25" customFormat="1" ht="38.25" customHeight="1" x14ac:dyDescent="0.2">
      <c r="A88" s="59">
        <v>1</v>
      </c>
      <c r="B88" s="60"/>
      <c r="C88" s="60"/>
      <c r="D88" s="62" t="s">
        <v>176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6">
        <v>0</v>
      </c>
      <c r="V88" s="67"/>
      <c r="W88" s="67"/>
      <c r="X88" s="67"/>
      <c r="Y88" s="68"/>
      <c r="Z88" s="66">
        <v>84360</v>
      </c>
      <c r="AA88" s="67"/>
      <c r="AB88" s="67"/>
      <c r="AC88" s="67"/>
      <c r="AD88" s="68"/>
      <c r="AE88" s="66">
        <v>0</v>
      </c>
      <c r="AF88" s="67"/>
      <c r="AG88" s="67"/>
      <c r="AH88" s="68"/>
      <c r="AI88" s="66">
        <f>IF(ISNUMBER(U88),U88,0)+IF(ISNUMBER(Z88),Z88,0)</f>
        <v>84360</v>
      </c>
      <c r="AJ88" s="67"/>
      <c r="AK88" s="67"/>
      <c r="AL88" s="67"/>
      <c r="AM88" s="68"/>
      <c r="AN88" s="66">
        <v>0</v>
      </c>
      <c r="AO88" s="67"/>
      <c r="AP88" s="67"/>
      <c r="AQ88" s="67"/>
      <c r="AR88" s="68"/>
      <c r="AS88" s="66">
        <v>97450</v>
      </c>
      <c r="AT88" s="67"/>
      <c r="AU88" s="67"/>
      <c r="AV88" s="67"/>
      <c r="AW88" s="68"/>
      <c r="AX88" s="66">
        <v>0</v>
      </c>
      <c r="AY88" s="67"/>
      <c r="AZ88" s="67"/>
      <c r="BA88" s="68"/>
      <c r="BB88" s="66">
        <f>IF(ISNUMBER(AN88),AN88,0)+IF(ISNUMBER(AS88),AS88,0)</f>
        <v>97450</v>
      </c>
      <c r="BC88" s="67"/>
      <c r="BD88" s="67"/>
      <c r="BE88" s="67"/>
      <c r="BF88" s="68"/>
      <c r="BG88" s="66">
        <v>0</v>
      </c>
      <c r="BH88" s="67"/>
      <c r="BI88" s="67"/>
      <c r="BJ88" s="67"/>
      <c r="BK88" s="68"/>
      <c r="BL88" s="66">
        <v>97450</v>
      </c>
      <c r="BM88" s="67"/>
      <c r="BN88" s="67"/>
      <c r="BO88" s="67"/>
      <c r="BP88" s="68"/>
      <c r="BQ88" s="66">
        <v>0</v>
      </c>
      <c r="BR88" s="67"/>
      <c r="BS88" s="67"/>
      <c r="BT88" s="68"/>
      <c r="BU88" s="66">
        <f>IF(ISNUMBER(BG88),BG88,0)+IF(ISNUMBER(BL88),BL88,0)</f>
        <v>97450</v>
      </c>
      <c r="BV88" s="67"/>
      <c r="BW88" s="67"/>
      <c r="BX88" s="67"/>
      <c r="BY88" s="68"/>
      <c r="CA88" s="25" t="s">
        <v>34</v>
      </c>
    </row>
    <row r="89" spans="1:79" s="6" customFormat="1" ht="12.75" customHeight="1" x14ac:dyDescent="0.2">
      <c r="A89" s="76"/>
      <c r="B89" s="77"/>
      <c r="C89" s="77"/>
      <c r="D89" s="79" t="s">
        <v>147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1"/>
      <c r="U89" s="82">
        <v>0</v>
      </c>
      <c r="V89" s="83"/>
      <c r="W89" s="83"/>
      <c r="X89" s="83"/>
      <c r="Y89" s="84"/>
      <c r="Z89" s="82">
        <v>84360</v>
      </c>
      <c r="AA89" s="83"/>
      <c r="AB89" s="83"/>
      <c r="AC89" s="83"/>
      <c r="AD89" s="84"/>
      <c r="AE89" s="82">
        <v>0</v>
      </c>
      <c r="AF89" s="83"/>
      <c r="AG89" s="83"/>
      <c r="AH89" s="84"/>
      <c r="AI89" s="82">
        <f>IF(ISNUMBER(U89),U89,0)+IF(ISNUMBER(Z89),Z89,0)</f>
        <v>84360</v>
      </c>
      <c r="AJ89" s="83"/>
      <c r="AK89" s="83"/>
      <c r="AL89" s="83"/>
      <c r="AM89" s="84"/>
      <c r="AN89" s="82">
        <v>0</v>
      </c>
      <c r="AO89" s="83"/>
      <c r="AP89" s="83"/>
      <c r="AQ89" s="83"/>
      <c r="AR89" s="84"/>
      <c r="AS89" s="82">
        <v>97450</v>
      </c>
      <c r="AT89" s="83"/>
      <c r="AU89" s="83"/>
      <c r="AV89" s="83"/>
      <c r="AW89" s="84"/>
      <c r="AX89" s="82">
        <v>0</v>
      </c>
      <c r="AY89" s="83"/>
      <c r="AZ89" s="83"/>
      <c r="BA89" s="84"/>
      <c r="BB89" s="82">
        <f>IF(ISNUMBER(AN89),AN89,0)+IF(ISNUMBER(AS89),AS89,0)</f>
        <v>97450</v>
      </c>
      <c r="BC89" s="83"/>
      <c r="BD89" s="83"/>
      <c r="BE89" s="83"/>
      <c r="BF89" s="84"/>
      <c r="BG89" s="82">
        <v>0</v>
      </c>
      <c r="BH89" s="83"/>
      <c r="BI89" s="83"/>
      <c r="BJ89" s="83"/>
      <c r="BK89" s="84"/>
      <c r="BL89" s="82">
        <v>97450</v>
      </c>
      <c r="BM89" s="83"/>
      <c r="BN89" s="83"/>
      <c r="BO89" s="83"/>
      <c r="BP89" s="84"/>
      <c r="BQ89" s="82">
        <v>0</v>
      </c>
      <c r="BR89" s="83"/>
      <c r="BS89" s="83"/>
      <c r="BT89" s="84"/>
      <c r="BU89" s="82">
        <f>IF(ISNUMBER(BG89),BG89,0)+IF(ISNUMBER(BL89),BL89,0)</f>
        <v>97450</v>
      </c>
      <c r="BV89" s="83"/>
      <c r="BW89" s="83"/>
      <c r="BX89" s="83"/>
      <c r="BY89" s="84"/>
    </row>
    <row r="91" spans="1:79" ht="14.25" customHeight="1" x14ac:dyDescent="0.2">
      <c r="A91" s="34" t="s">
        <v>239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79" ht="15" customHeight="1" x14ac:dyDescent="0.2">
      <c r="A92" s="101" t="s">
        <v>209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79" ht="23.1" customHeight="1" x14ac:dyDescent="0.2">
      <c r="A93" s="49" t="s">
        <v>6</v>
      </c>
      <c r="B93" s="50"/>
      <c r="C93" s="50"/>
      <c r="D93" s="49" t="s">
        <v>121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  <c r="U93" s="55" t="s">
        <v>231</v>
      </c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 t="s">
        <v>236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79" ht="54" customHeight="1" x14ac:dyDescent="0.2">
      <c r="A94" s="52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4"/>
      <c r="U94" s="41" t="s">
        <v>4</v>
      </c>
      <c r="V94" s="42"/>
      <c r="W94" s="42"/>
      <c r="X94" s="42"/>
      <c r="Y94" s="43"/>
      <c r="Z94" s="41" t="s">
        <v>3</v>
      </c>
      <c r="AA94" s="42"/>
      <c r="AB94" s="42"/>
      <c r="AC94" s="42"/>
      <c r="AD94" s="43"/>
      <c r="AE94" s="44" t="s">
        <v>116</v>
      </c>
      <c r="AF94" s="45"/>
      <c r="AG94" s="45"/>
      <c r="AH94" s="45"/>
      <c r="AI94" s="46"/>
      <c r="AJ94" s="41" t="s">
        <v>5</v>
      </c>
      <c r="AK94" s="42"/>
      <c r="AL94" s="42"/>
      <c r="AM94" s="42"/>
      <c r="AN94" s="43"/>
      <c r="AO94" s="41" t="s">
        <v>4</v>
      </c>
      <c r="AP94" s="42"/>
      <c r="AQ94" s="42"/>
      <c r="AR94" s="42"/>
      <c r="AS94" s="43"/>
      <c r="AT94" s="41" t="s">
        <v>3</v>
      </c>
      <c r="AU94" s="42"/>
      <c r="AV94" s="42"/>
      <c r="AW94" s="42"/>
      <c r="AX94" s="43"/>
      <c r="AY94" s="44" t="s">
        <v>116</v>
      </c>
      <c r="AZ94" s="45"/>
      <c r="BA94" s="45"/>
      <c r="BB94" s="45"/>
      <c r="BC94" s="46"/>
      <c r="BD94" s="55" t="s">
        <v>96</v>
      </c>
      <c r="BE94" s="55"/>
      <c r="BF94" s="55"/>
      <c r="BG94" s="55"/>
      <c r="BH94" s="55"/>
    </row>
    <row r="95" spans="1:79" ht="15" customHeight="1" x14ac:dyDescent="0.2">
      <c r="A95" s="41" t="s">
        <v>169</v>
      </c>
      <c r="B95" s="42"/>
      <c r="C95" s="42"/>
      <c r="D95" s="41">
        <v>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41">
        <v>3</v>
      </c>
      <c r="V95" s="42"/>
      <c r="W95" s="42"/>
      <c r="X95" s="42"/>
      <c r="Y95" s="43"/>
      <c r="Z95" s="41">
        <v>4</v>
      </c>
      <c r="AA95" s="42"/>
      <c r="AB95" s="42"/>
      <c r="AC95" s="42"/>
      <c r="AD95" s="43"/>
      <c r="AE95" s="41">
        <v>5</v>
      </c>
      <c r="AF95" s="42"/>
      <c r="AG95" s="42"/>
      <c r="AH95" s="42"/>
      <c r="AI95" s="43"/>
      <c r="AJ95" s="41">
        <v>6</v>
      </c>
      <c r="AK95" s="42"/>
      <c r="AL95" s="42"/>
      <c r="AM95" s="42"/>
      <c r="AN95" s="43"/>
      <c r="AO95" s="41">
        <v>7</v>
      </c>
      <c r="AP95" s="42"/>
      <c r="AQ95" s="42"/>
      <c r="AR95" s="42"/>
      <c r="AS95" s="43"/>
      <c r="AT95" s="41">
        <v>8</v>
      </c>
      <c r="AU95" s="42"/>
      <c r="AV95" s="42"/>
      <c r="AW95" s="42"/>
      <c r="AX95" s="43"/>
      <c r="AY95" s="41">
        <v>9</v>
      </c>
      <c r="AZ95" s="42"/>
      <c r="BA95" s="42"/>
      <c r="BB95" s="42"/>
      <c r="BC95" s="43"/>
      <c r="BD95" s="41">
        <v>10</v>
      </c>
      <c r="BE95" s="42"/>
      <c r="BF95" s="42"/>
      <c r="BG95" s="42"/>
      <c r="BH95" s="43"/>
    </row>
    <row r="96" spans="1:79" s="1" customFormat="1" ht="12.75" hidden="1" customHeight="1" x14ac:dyDescent="0.2">
      <c r="A96" s="69" t="s">
        <v>69</v>
      </c>
      <c r="B96" s="70"/>
      <c r="C96" s="70"/>
      <c r="D96" s="69" t="s">
        <v>57</v>
      </c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1"/>
      <c r="U96" s="69" t="s">
        <v>60</v>
      </c>
      <c r="V96" s="70"/>
      <c r="W96" s="70"/>
      <c r="X96" s="70"/>
      <c r="Y96" s="71"/>
      <c r="Z96" s="69" t="s">
        <v>61</v>
      </c>
      <c r="AA96" s="70"/>
      <c r="AB96" s="70"/>
      <c r="AC96" s="70"/>
      <c r="AD96" s="71"/>
      <c r="AE96" s="69" t="s">
        <v>94</v>
      </c>
      <c r="AF96" s="70"/>
      <c r="AG96" s="70"/>
      <c r="AH96" s="70"/>
      <c r="AI96" s="71"/>
      <c r="AJ96" s="56" t="s">
        <v>171</v>
      </c>
      <c r="AK96" s="57"/>
      <c r="AL96" s="57"/>
      <c r="AM96" s="57"/>
      <c r="AN96" s="58"/>
      <c r="AO96" s="69" t="s">
        <v>62</v>
      </c>
      <c r="AP96" s="70"/>
      <c r="AQ96" s="70"/>
      <c r="AR96" s="70"/>
      <c r="AS96" s="71"/>
      <c r="AT96" s="69" t="s">
        <v>63</v>
      </c>
      <c r="AU96" s="70"/>
      <c r="AV96" s="70"/>
      <c r="AW96" s="70"/>
      <c r="AX96" s="71"/>
      <c r="AY96" s="69" t="s">
        <v>95</v>
      </c>
      <c r="AZ96" s="70"/>
      <c r="BA96" s="70"/>
      <c r="BB96" s="70"/>
      <c r="BC96" s="71"/>
      <c r="BD96" s="92" t="s">
        <v>171</v>
      </c>
      <c r="BE96" s="92"/>
      <c r="BF96" s="92"/>
      <c r="BG96" s="92"/>
      <c r="BH96" s="92"/>
      <c r="CA96" s="1" t="s">
        <v>35</v>
      </c>
    </row>
    <row r="97" spans="1:79" s="25" customFormat="1" ht="38.25" customHeight="1" x14ac:dyDescent="0.2">
      <c r="A97" s="59">
        <v>1</v>
      </c>
      <c r="B97" s="60"/>
      <c r="C97" s="60"/>
      <c r="D97" s="62" t="s">
        <v>176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66">
        <v>0</v>
      </c>
      <c r="V97" s="67"/>
      <c r="W97" s="67"/>
      <c r="X97" s="67"/>
      <c r="Y97" s="68"/>
      <c r="Z97" s="66">
        <v>120000</v>
      </c>
      <c r="AA97" s="67"/>
      <c r="AB97" s="67"/>
      <c r="AC97" s="67"/>
      <c r="AD97" s="68"/>
      <c r="AE97" s="65">
        <v>0</v>
      </c>
      <c r="AF97" s="65"/>
      <c r="AG97" s="65"/>
      <c r="AH97" s="65"/>
      <c r="AI97" s="65"/>
      <c r="AJ97" s="102">
        <f>IF(ISNUMBER(U97),U97,0)+IF(ISNUMBER(Z97),Z97,0)</f>
        <v>120000</v>
      </c>
      <c r="AK97" s="102"/>
      <c r="AL97" s="102"/>
      <c r="AM97" s="102"/>
      <c r="AN97" s="102"/>
      <c r="AO97" s="65">
        <v>0</v>
      </c>
      <c r="AP97" s="65"/>
      <c r="AQ97" s="65"/>
      <c r="AR97" s="65"/>
      <c r="AS97" s="65"/>
      <c r="AT97" s="102">
        <v>120000</v>
      </c>
      <c r="AU97" s="102"/>
      <c r="AV97" s="102"/>
      <c r="AW97" s="102"/>
      <c r="AX97" s="102"/>
      <c r="AY97" s="65">
        <v>0</v>
      </c>
      <c r="AZ97" s="65"/>
      <c r="BA97" s="65"/>
      <c r="BB97" s="65"/>
      <c r="BC97" s="65"/>
      <c r="BD97" s="102">
        <f>IF(ISNUMBER(AO97),AO97,0)+IF(ISNUMBER(AT97),AT97,0)</f>
        <v>120000</v>
      </c>
      <c r="BE97" s="102"/>
      <c r="BF97" s="102"/>
      <c r="BG97" s="102"/>
      <c r="BH97" s="102"/>
      <c r="CA97" s="25" t="s">
        <v>36</v>
      </c>
    </row>
    <row r="98" spans="1:79" s="6" customFormat="1" ht="12.75" customHeight="1" x14ac:dyDescent="0.2">
      <c r="A98" s="76"/>
      <c r="B98" s="77"/>
      <c r="C98" s="77"/>
      <c r="D98" s="79" t="s">
        <v>147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1"/>
      <c r="U98" s="82">
        <v>0</v>
      </c>
      <c r="V98" s="83"/>
      <c r="W98" s="83"/>
      <c r="X98" s="83"/>
      <c r="Y98" s="84"/>
      <c r="Z98" s="82">
        <v>120000</v>
      </c>
      <c r="AA98" s="83"/>
      <c r="AB98" s="83"/>
      <c r="AC98" s="83"/>
      <c r="AD98" s="84"/>
      <c r="AE98" s="93">
        <v>0</v>
      </c>
      <c r="AF98" s="93"/>
      <c r="AG98" s="93"/>
      <c r="AH98" s="93"/>
      <c r="AI98" s="93"/>
      <c r="AJ98" s="125">
        <f>IF(ISNUMBER(U98),U98,0)+IF(ISNUMBER(Z98),Z98,0)</f>
        <v>120000</v>
      </c>
      <c r="AK98" s="125"/>
      <c r="AL98" s="125"/>
      <c r="AM98" s="125"/>
      <c r="AN98" s="125"/>
      <c r="AO98" s="93">
        <v>0</v>
      </c>
      <c r="AP98" s="93"/>
      <c r="AQ98" s="93"/>
      <c r="AR98" s="93"/>
      <c r="AS98" s="93"/>
      <c r="AT98" s="125">
        <v>120000</v>
      </c>
      <c r="AU98" s="125"/>
      <c r="AV98" s="125"/>
      <c r="AW98" s="125"/>
      <c r="AX98" s="125"/>
      <c r="AY98" s="93">
        <v>0</v>
      </c>
      <c r="AZ98" s="93"/>
      <c r="BA98" s="93"/>
      <c r="BB98" s="93"/>
      <c r="BC98" s="93"/>
      <c r="BD98" s="125">
        <f>IF(ISNUMBER(AO98),AO98,0)+IF(ISNUMBER(AT98),AT98,0)</f>
        <v>120000</v>
      </c>
      <c r="BE98" s="125"/>
      <c r="BF98" s="125"/>
      <c r="BG98" s="125"/>
      <c r="BH98" s="12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34" t="s">
        <v>152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79" ht="14.25" customHeight="1" x14ac:dyDescent="0.2">
      <c r="A102" s="34" t="s">
        <v>224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79" ht="23.1" customHeight="1" x14ac:dyDescent="0.2">
      <c r="A103" s="49" t="s">
        <v>6</v>
      </c>
      <c r="B103" s="50"/>
      <c r="C103" s="50"/>
      <c r="D103" s="55" t="s">
        <v>9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 t="s">
        <v>8</v>
      </c>
      <c r="R103" s="55"/>
      <c r="S103" s="55"/>
      <c r="T103" s="55"/>
      <c r="U103" s="55"/>
      <c r="V103" s="55" t="s">
        <v>7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41" t="s">
        <v>210</v>
      </c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3"/>
      <c r="AU103" s="41" t="s">
        <v>213</v>
      </c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3"/>
      <c r="BJ103" s="41" t="s">
        <v>220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3"/>
    </row>
    <row r="104" spans="1:79" ht="32.25" customHeight="1" x14ac:dyDescent="0.2">
      <c r="A104" s="52"/>
      <c r="B104" s="53"/>
      <c r="C104" s="5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 t="s">
        <v>4</v>
      </c>
      <c r="AG104" s="55"/>
      <c r="AH104" s="55"/>
      <c r="AI104" s="55"/>
      <c r="AJ104" s="55"/>
      <c r="AK104" s="55" t="s">
        <v>3</v>
      </c>
      <c r="AL104" s="55"/>
      <c r="AM104" s="55"/>
      <c r="AN104" s="55"/>
      <c r="AO104" s="55"/>
      <c r="AP104" s="55" t="s">
        <v>123</v>
      </c>
      <c r="AQ104" s="55"/>
      <c r="AR104" s="55"/>
      <c r="AS104" s="55"/>
      <c r="AT104" s="55"/>
      <c r="AU104" s="55" t="s">
        <v>4</v>
      </c>
      <c r="AV104" s="55"/>
      <c r="AW104" s="55"/>
      <c r="AX104" s="55"/>
      <c r="AY104" s="55"/>
      <c r="AZ104" s="55" t="s">
        <v>3</v>
      </c>
      <c r="BA104" s="55"/>
      <c r="BB104" s="55"/>
      <c r="BC104" s="55"/>
      <c r="BD104" s="55"/>
      <c r="BE104" s="55" t="s">
        <v>90</v>
      </c>
      <c r="BF104" s="55"/>
      <c r="BG104" s="55"/>
      <c r="BH104" s="55"/>
      <c r="BI104" s="55"/>
      <c r="BJ104" s="55" t="s">
        <v>4</v>
      </c>
      <c r="BK104" s="55"/>
      <c r="BL104" s="55"/>
      <c r="BM104" s="55"/>
      <c r="BN104" s="55"/>
      <c r="BO104" s="55" t="s">
        <v>3</v>
      </c>
      <c r="BP104" s="55"/>
      <c r="BQ104" s="55"/>
      <c r="BR104" s="55"/>
      <c r="BS104" s="55"/>
      <c r="BT104" s="55" t="s">
        <v>97</v>
      </c>
      <c r="BU104" s="55"/>
      <c r="BV104" s="55"/>
      <c r="BW104" s="55"/>
      <c r="BX104" s="55"/>
    </row>
    <row r="105" spans="1:79" ht="15" customHeight="1" x14ac:dyDescent="0.2">
      <c r="A105" s="41">
        <v>1</v>
      </c>
      <c r="B105" s="42"/>
      <c r="C105" s="42"/>
      <c r="D105" s="55">
        <v>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>
        <v>3</v>
      </c>
      <c r="R105" s="55"/>
      <c r="S105" s="55"/>
      <c r="T105" s="55"/>
      <c r="U105" s="55"/>
      <c r="V105" s="55">
        <v>4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55">
        <v>5</v>
      </c>
      <c r="AG105" s="55"/>
      <c r="AH105" s="55"/>
      <c r="AI105" s="55"/>
      <c r="AJ105" s="55"/>
      <c r="AK105" s="55">
        <v>6</v>
      </c>
      <c r="AL105" s="55"/>
      <c r="AM105" s="55"/>
      <c r="AN105" s="55"/>
      <c r="AO105" s="55"/>
      <c r="AP105" s="55">
        <v>7</v>
      </c>
      <c r="AQ105" s="55"/>
      <c r="AR105" s="55"/>
      <c r="AS105" s="55"/>
      <c r="AT105" s="55"/>
      <c r="AU105" s="55">
        <v>8</v>
      </c>
      <c r="AV105" s="55"/>
      <c r="AW105" s="55"/>
      <c r="AX105" s="55"/>
      <c r="AY105" s="55"/>
      <c r="AZ105" s="55">
        <v>9</v>
      </c>
      <c r="BA105" s="55"/>
      <c r="BB105" s="55"/>
      <c r="BC105" s="55"/>
      <c r="BD105" s="55"/>
      <c r="BE105" s="55">
        <v>10</v>
      </c>
      <c r="BF105" s="55"/>
      <c r="BG105" s="55"/>
      <c r="BH105" s="55"/>
      <c r="BI105" s="55"/>
      <c r="BJ105" s="55">
        <v>11</v>
      </c>
      <c r="BK105" s="55"/>
      <c r="BL105" s="55"/>
      <c r="BM105" s="55"/>
      <c r="BN105" s="55"/>
      <c r="BO105" s="55">
        <v>12</v>
      </c>
      <c r="BP105" s="55"/>
      <c r="BQ105" s="55"/>
      <c r="BR105" s="55"/>
      <c r="BS105" s="55"/>
      <c r="BT105" s="55">
        <v>13</v>
      </c>
      <c r="BU105" s="55"/>
      <c r="BV105" s="55"/>
      <c r="BW105" s="55"/>
      <c r="BX105" s="55"/>
    </row>
    <row r="106" spans="1:79" ht="10.5" hidden="1" customHeight="1" x14ac:dyDescent="0.2">
      <c r="A106" s="69" t="s">
        <v>154</v>
      </c>
      <c r="B106" s="70"/>
      <c r="C106" s="70"/>
      <c r="D106" s="55" t="s">
        <v>57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 t="s">
        <v>70</v>
      </c>
      <c r="R106" s="55"/>
      <c r="S106" s="55"/>
      <c r="T106" s="55"/>
      <c r="U106" s="55"/>
      <c r="V106" s="55" t="s">
        <v>71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85" t="s">
        <v>111</v>
      </c>
      <c r="AG106" s="85"/>
      <c r="AH106" s="85"/>
      <c r="AI106" s="85"/>
      <c r="AJ106" s="85"/>
      <c r="AK106" s="103" t="s">
        <v>112</v>
      </c>
      <c r="AL106" s="103"/>
      <c r="AM106" s="103"/>
      <c r="AN106" s="103"/>
      <c r="AO106" s="103"/>
      <c r="AP106" s="92" t="s">
        <v>178</v>
      </c>
      <c r="AQ106" s="92"/>
      <c r="AR106" s="92"/>
      <c r="AS106" s="92"/>
      <c r="AT106" s="92"/>
      <c r="AU106" s="85" t="s">
        <v>113</v>
      </c>
      <c r="AV106" s="85"/>
      <c r="AW106" s="85"/>
      <c r="AX106" s="85"/>
      <c r="AY106" s="85"/>
      <c r="AZ106" s="103" t="s">
        <v>114</v>
      </c>
      <c r="BA106" s="103"/>
      <c r="BB106" s="103"/>
      <c r="BC106" s="103"/>
      <c r="BD106" s="103"/>
      <c r="BE106" s="92" t="s">
        <v>178</v>
      </c>
      <c r="BF106" s="92"/>
      <c r="BG106" s="92"/>
      <c r="BH106" s="92"/>
      <c r="BI106" s="92"/>
      <c r="BJ106" s="85" t="s">
        <v>105</v>
      </c>
      <c r="BK106" s="85"/>
      <c r="BL106" s="85"/>
      <c r="BM106" s="85"/>
      <c r="BN106" s="85"/>
      <c r="BO106" s="103" t="s">
        <v>106</v>
      </c>
      <c r="BP106" s="103"/>
      <c r="BQ106" s="103"/>
      <c r="BR106" s="103"/>
      <c r="BS106" s="103"/>
      <c r="BT106" s="92" t="s">
        <v>178</v>
      </c>
      <c r="BU106" s="92"/>
      <c r="BV106" s="92"/>
      <c r="BW106" s="92"/>
      <c r="BX106" s="92"/>
      <c r="CA106" t="s">
        <v>37</v>
      </c>
    </row>
    <row r="107" spans="1:79" s="6" customFormat="1" ht="15" customHeight="1" x14ac:dyDescent="0.2">
      <c r="A107" s="76">
        <v>0</v>
      </c>
      <c r="B107" s="77"/>
      <c r="C107" s="77"/>
      <c r="D107" s="104" t="s">
        <v>177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CA107" s="6" t="s">
        <v>38</v>
      </c>
    </row>
    <row r="108" spans="1:79" s="25" customFormat="1" ht="71.25" customHeight="1" x14ac:dyDescent="0.2">
      <c r="A108" s="59">
        <v>0</v>
      </c>
      <c r="B108" s="60"/>
      <c r="C108" s="60"/>
      <c r="D108" s="135" t="s">
        <v>179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55" t="s">
        <v>180</v>
      </c>
      <c r="R108" s="55"/>
      <c r="S108" s="55"/>
      <c r="T108" s="55"/>
      <c r="U108" s="55"/>
      <c r="V108" s="135" t="s">
        <v>181</v>
      </c>
      <c r="W108" s="63"/>
      <c r="X108" s="63"/>
      <c r="Y108" s="63"/>
      <c r="Z108" s="63"/>
      <c r="AA108" s="63"/>
      <c r="AB108" s="63"/>
      <c r="AC108" s="63"/>
      <c r="AD108" s="63"/>
      <c r="AE108" s="64"/>
      <c r="AF108" s="106">
        <v>0</v>
      </c>
      <c r="AG108" s="106"/>
      <c r="AH108" s="106"/>
      <c r="AI108" s="106"/>
      <c r="AJ108" s="106"/>
      <c r="AK108" s="106">
        <v>84360</v>
      </c>
      <c r="AL108" s="106"/>
      <c r="AM108" s="106"/>
      <c r="AN108" s="106"/>
      <c r="AO108" s="106"/>
      <c r="AP108" s="106">
        <v>84360</v>
      </c>
      <c r="AQ108" s="106"/>
      <c r="AR108" s="106"/>
      <c r="AS108" s="106"/>
      <c r="AT108" s="106"/>
      <c r="AU108" s="106">
        <v>0</v>
      </c>
      <c r="AV108" s="106"/>
      <c r="AW108" s="106"/>
      <c r="AX108" s="106"/>
      <c r="AY108" s="106"/>
      <c r="AZ108" s="106">
        <v>97450</v>
      </c>
      <c r="BA108" s="106"/>
      <c r="BB108" s="106"/>
      <c r="BC108" s="106"/>
      <c r="BD108" s="106"/>
      <c r="BE108" s="106">
        <v>97450</v>
      </c>
      <c r="BF108" s="106"/>
      <c r="BG108" s="106"/>
      <c r="BH108" s="106"/>
      <c r="BI108" s="106"/>
      <c r="BJ108" s="106">
        <v>0</v>
      </c>
      <c r="BK108" s="106"/>
      <c r="BL108" s="106"/>
      <c r="BM108" s="106"/>
      <c r="BN108" s="106"/>
      <c r="BO108" s="106">
        <v>120000</v>
      </c>
      <c r="BP108" s="106"/>
      <c r="BQ108" s="106"/>
      <c r="BR108" s="106"/>
      <c r="BS108" s="106"/>
      <c r="BT108" s="106">
        <v>120000</v>
      </c>
      <c r="BU108" s="106"/>
      <c r="BV108" s="106"/>
      <c r="BW108" s="106"/>
      <c r="BX108" s="106"/>
    </row>
    <row r="109" spans="1:79" s="6" customFormat="1" ht="15" customHeight="1" x14ac:dyDescent="0.2">
      <c r="A109" s="76">
        <v>0</v>
      </c>
      <c r="B109" s="77"/>
      <c r="C109" s="77"/>
      <c r="D109" s="107" t="s">
        <v>182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  <c r="Q109" s="104"/>
      <c r="R109" s="104"/>
      <c r="S109" s="104"/>
      <c r="T109" s="104"/>
      <c r="U109" s="104"/>
      <c r="V109" s="107"/>
      <c r="W109" s="80"/>
      <c r="X109" s="80"/>
      <c r="Y109" s="80"/>
      <c r="Z109" s="80"/>
      <c r="AA109" s="80"/>
      <c r="AB109" s="80"/>
      <c r="AC109" s="80"/>
      <c r="AD109" s="80"/>
      <c r="AE109" s="81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</row>
    <row r="110" spans="1:79" s="25" customFormat="1" ht="71.25" customHeight="1" x14ac:dyDescent="0.2">
      <c r="A110" s="59">
        <v>0</v>
      </c>
      <c r="B110" s="60"/>
      <c r="C110" s="60"/>
      <c r="D110" s="135" t="s">
        <v>183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184</v>
      </c>
      <c r="R110" s="55"/>
      <c r="S110" s="55"/>
      <c r="T110" s="55"/>
      <c r="U110" s="55"/>
      <c r="V110" s="135" t="s">
        <v>185</v>
      </c>
      <c r="W110" s="63"/>
      <c r="X110" s="63"/>
      <c r="Y110" s="63"/>
      <c r="Z110" s="63"/>
      <c r="AA110" s="63"/>
      <c r="AB110" s="63"/>
      <c r="AC110" s="63"/>
      <c r="AD110" s="63"/>
      <c r="AE110" s="64"/>
      <c r="AF110" s="106">
        <v>0</v>
      </c>
      <c r="AG110" s="106"/>
      <c r="AH110" s="106"/>
      <c r="AI110" s="106"/>
      <c r="AJ110" s="106"/>
      <c r="AK110" s="106">
        <v>3</v>
      </c>
      <c r="AL110" s="106"/>
      <c r="AM110" s="106"/>
      <c r="AN110" s="106"/>
      <c r="AO110" s="106"/>
      <c r="AP110" s="106">
        <v>3</v>
      </c>
      <c r="AQ110" s="106"/>
      <c r="AR110" s="106"/>
      <c r="AS110" s="106"/>
      <c r="AT110" s="106"/>
      <c r="AU110" s="106">
        <v>0</v>
      </c>
      <c r="AV110" s="106"/>
      <c r="AW110" s="106"/>
      <c r="AX110" s="106"/>
      <c r="AY110" s="106"/>
      <c r="AZ110" s="106">
        <v>1</v>
      </c>
      <c r="BA110" s="106"/>
      <c r="BB110" s="106"/>
      <c r="BC110" s="106"/>
      <c r="BD110" s="106"/>
      <c r="BE110" s="106">
        <v>1</v>
      </c>
      <c r="BF110" s="106"/>
      <c r="BG110" s="106"/>
      <c r="BH110" s="106"/>
      <c r="BI110" s="106"/>
      <c r="BJ110" s="106">
        <v>0</v>
      </c>
      <c r="BK110" s="106"/>
      <c r="BL110" s="106"/>
      <c r="BM110" s="106"/>
      <c r="BN110" s="106"/>
      <c r="BO110" s="106">
        <v>1</v>
      </c>
      <c r="BP110" s="106"/>
      <c r="BQ110" s="106"/>
      <c r="BR110" s="106"/>
      <c r="BS110" s="106"/>
      <c r="BT110" s="106">
        <v>1</v>
      </c>
      <c r="BU110" s="106"/>
      <c r="BV110" s="106"/>
      <c r="BW110" s="106"/>
      <c r="BX110" s="106"/>
    </row>
    <row r="111" spans="1:79" s="6" customFormat="1" ht="15" customHeight="1" x14ac:dyDescent="0.2">
      <c r="A111" s="76">
        <v>0</v>
      </c>
      <c r="B111" s="77"/>
      <c r="C111" s="77"/>
      <c r="D111" s="107" t="s">
        <v>186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1"/>
      <c r="Q111" s="104"/>
      <c r="R111" s="104"/>
      <c r="S111" s="104"/>
      <c r="T111" s="104"/>
      <c r="U111" s="104"/>
      <c r="V111" s="107"/>
      <c r="W111" s="80"/>
      <c r="X111" s="80"/>
      <c r="Y111" s="80"/>
      <c r="Z111" s="80"/>
      <c r="AA111" s="80"/>
      <c r="AB111" s="80"/>
      <c r="AC111" s="80"/>
      <c r="AD111" s="80"/>
      <c r="AE111" s="81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</row>
    <row r="112" spans="1:79" s="25" customFormat="1" ht="57" customHeight="1" x14ac:dyDescent="0.2">
      <c r="A112" s="59">
        <v>0</v>
      </c>
      <c r="B112" s="60"/>
      <c r="C112" s="60"/>
      <c r="D112" s="135" t="s">
        <v>187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180</v>
      </c>
      <c r="R112" s="55"/>
      <c r="S112" s="55"/>
      <c r="T112" s="55"/>
      <c r="U112" s="55"/>
      <c r="V112" s="135" t="s">
        <v>188</v>
      </c>
      <c r="W112" s="63"/>
      <c r="X112" s="63"/>
      <c r="Y112" s="63"/>
      <c r="Z112" s="63"/>
      <c r="AA112" s="63"/>
      <c r="AB112" s="63"/>
      <c r="AC112" s="63"/>
      <c r="AD112" s="63"/>
      <c r="AE112" s="64"/>
      <c r="AF112" s="106">
        <v>0</v>
      </c>
      <c r="AG112" s="106"/>
      <c r="AH112" s="106"/>
      <c r="AI112" s="106"/>
      <c r="AJ112" s="106"/>
      <c r="AK112" s="106">
        <v>28120</v>
      </c>
      <c r="AL112" s="106"/>
      <c r="AM112" s="106"/>
      <c r="AN112" s="106"/>
      <c r="AO112" s="106"/>
      <c r="AP112" s="106">
        <v>28120</v>
      </c>
      <c r="AQ112" s="106"/>
      <c r="AR112" s="106"/>
      <c r="AS112" s="106"/>
      <c r="AT112" s="106"/>
      <c r="AU112" s="106">
        <v>0</v>
      </c>
      <c r="AV112" s="106"/>
      <c r="AW112" s="106"/>
      <c r="AX112" s="106"/>
      <c r="AY112" s="106"/>
      <c r="AZ112" s="106">
        <v>97450</v>
      </c>
      <c r="BA112" s="106"/>
      <c r="BB112" s="106"/>
      <c r="BC112" s="106"/>
      <c r="BD112" s="106"/>
      <c r="BE112" s="106">
        <v>97450</v>
      </c>
      <c r="BF112" s="106"/>
      <c r="BG112" s="106"/>
      <c r="BH112" s="106"/>
      <c r="BI112" s="106"/>
      <c r="BJ112" s="106">
        <v>0</v>
      </c>
      <c r="BK112" s="106"/>
      <c r="BL112" s="106"/>
      <c r="BM112" s="106"/>
      <c r="BN112" s="106"/>
      <c r="BO112" s="106">
        <v>120000</v>
      </c>
      <c r="BP112" s="106"/>
      <c r="BQ112" s="106"/>
      <c r="BR112" s="106"/>
      <c r="BS112" s="106"/>
      <c r="BT112" s="106">
        <v>120000</v>
      </c>
      <c r="BU112" s="106"/>
      <c r="BV112" s="106"/>
      <c r="BW112" s="106"/>
      <c r="BX112" s="106"/>
    </row>
    <row r="113" spans="1:79" s="25" customFormat="1" ht="45" customHeight="1" x14ac:dyDescent="0.2">
      <c r="A113" s="59">
        <v>0</v>
      </c>
      <c r="B113" s="60"/>
      <c r="C113" s="60"/>
      <c r="D113" s="135" t="s">
        <v>189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4"/>
      <c r="Q113" s="55" t="s">
        <v>180</v>
      </c>
      <c r="R113" s="55"/>
      <c r="S113" s="55"/>
      <c r="T113" s="55"/>
      <c r="U113" s="55"/>
      <c r="V113" s="135" t="s">
        <v>188</v>
      </c>
      <c r="W113" s="63"/>
      <c r="X113" s="63"/>
      <c r="Y113" s="63"/>
      <c r="Z113" s="63"/>
      <c r="AA113" s="63"/>
      <c r="AB113" s="63"/>
      <c r="AC113" s="63"/>
      <c r="AD113" s="63"/>
      <c r="AE113" s="64"/>
      <c r="AF113" s="106">
        <v>0</v>
      </c>
      <c r="AG113" s="106"/>
      <c r="AH113" s="106"/>
      <c r="AI113" s="106"/>
      <c r="AJ113" s="106"/>
      <c r="AK113" s="106">
        <v>28120</v>
      </c>
      <c r="AL113" s="106"/>
      <c r="AM113" s="106"/>
      <c r="AN113" s="106"/>
      <c r="AO113" s="106"/>
      <c r="AP113" s="106">
        <v>28120</v>
      </c>
      <c r="AQ113" s="106"/>
      <c r="AR113" s="106"/>
      <c r="AS113" s="106"/>
      <c r="AT113" s="106"/>
      <c r="AU113" s="106">
        <v>0</v>
      </c>
      <c r="AV113" s="106"/>
      <c r="AW113" s="106"/>
      <c r="AX113" s="106"/>
      <c r="AY113" s="106"/>
      <c r="AZ113" s="106">
        <v>9450</v>
      </c>
      <c r="BA113" s="106"/>
      <c r="BB113" s="106"/>
      <c r="BC113" s="106"/>
      <c r="BD113" s="106"/>
      <c r="BE113" s="106">
        <v>9450</v>
      </c>
      <c r="BF113" s="106"/>
      <c r="BG113" s="106"/>
      <c r="BH113" s="106"/>
      <c r="BI113" s="106"/>
      <c r="BJ113" s="106">
        <v>0</v>
      </c>
      <c r="BK113" s="106"/>
      <c r="BL113" s="106"/>
      <c r="BM113" s="106"/>
      <c r="BN113" s="106"/>
      <c r="BO113" s="106">
        <v>120000</v>
      </c>
      <c r="BP113" s="106"/>
      <c r="BQ113" s="106"/>
      <c r="BR113" s="106"/>
      <c r="BS113" s="106"/>
      <c r="BT113" s="106">
        <v>120000</v>
      </c>
      <c r="BU113" s="106"/>
      <c r="BV113" s="106"/>
      <c r="BW113" s="106"/>
      <c r="BX113" s="106"/>
    </row>
    <row r="114" spans="1:79" s="6" customFormat="1" ht="15" customHeight="1" x14ac:dyDescent="0.2">
      <c r="A114" s="76">
        <v>0</v>
      </c>
      <c r="B114" s="77"/>
      <c r="C114" s="77"/>
      <c r="D114" s="107" t="s">
        <v>190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4"/>
      <c r="R114" s="104"/>
      <c r="S114" s="104"/>
      <c r="T114" s="104"/>
      <c r="U114" s="104"/>
      <c r="V114" s="107"/>
      <c r="W114" s="80"/>
      <c r="X114" s="80"/>
      <c r="Y114" s="80"/>
      <c r="Z114" s="80"/>
      <c r="AA114" s="80"/>
      <c r="AB114" s="80"/>
      <c r="AC114" s="80"/>
      <c r="AD114" s="80"/>
      <c r="AE114" s="81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</row>
    <row r="115" spans="1:79" s="25" customFormat="1" ht="57" customHeight="1" x14ac:dyDescent="0.2">
      <c r="A115" s="59">
        <v>0</v>
      </c>
      <c r="B115" s="60"/>
      <c r="C115" s="60"/>
      <c r="D115" s="135" t="s">
        <v>191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55" t="s">
        <v>192</v>
      </c>
      <c r="R115" s="55"/>
      <c r="S115" s="55"/>
      <c r="T115" s="55"/>
      <c r="U115" s="55"/>
      <c r="V115" s="135" t="s">
        <v>188</v>
      </c>
      <c r="W115" s="63"/>
      <c r="X115" s="63"/>
      <c r="Y115" s="63"/>
      <c r="Z115" s="63"/>
      <c r="AA115" s="63"/>
      <c r="AB115" s="63"/>
      <c r="AC115" s="63"/>
      <c r="AD115" s="63"/>
      <c r="AE115" s="64"/>
      <c r="AF115" s="106">
        <v>0</v>
      </c>
      <c r="AG115" s="106"/>
      <c r="AH115" s="106"/>
      <c r="AI115" s="106"/>
      <c r="AJ115" s="106"/>
      <c r="AK115" s="106">
        <v>100</v>
      </c>
      <c r="AL115" s="106"/>
      <c r="AM115" s="106"/>
      <c r="AN115" s="106"/>
      <c r="AO115" s="106"/>
      <c r="AP115" s="106">
        <v>100</v>
      </c>
      <c r="AQ115" s="106"/>
      <c r="AR115" s="106"/>
      <c r="AS115" s="106"/>
      <c r="AT115" s="106"/>
      <c r="AU115" s="106">
        <v>0</v>
      </c>
      <c r="AV115" s="106"/>
      <c r="AW115" s="106"/>
      <c r="AX115" s="106"/>
      <c r="AY115" s="106"/>
      <c r="AZ115" s="106">
        <v>100</v>
      </c>
      <c r="BA115" s="106"/>
      <c r="BB115" s="106"/>
      <c r="BC115" s="106"/>
      <c r="BD115" s="106"/>
      <c r="BE115" s="106">
        <v>100</v>
      </c>
      <c r="BF115" s="106"/>
      <c r="BG115" s="106"/>
      <c r="BH115" s="106"/>
      <c r="BI115" s="106"/>
      <c r="BJ115" s="106">
        <v>0</v>
      </c>
      <c r="BK115" s="106"/>
      <c r="BL115" s="106"/>
      <c r="BM115" s="106"/>
      <c r="BN115" s="106"/>
      <c r="BO115" s="106">
        <v>100</v>
      </c>
      <c r="BP115" s="106"/>
      <c r="BQ115" s="106"/>
      <c r="BR115" s="106"/>
      <c r="BS115" s="106"/>
      <c r="BT115" s="106">
        <v>100</v>
      </c>
      <c r="BU115" s="106"/>
      <c r="BV115" s="106"/>
      <c r="BW115" s="106"/>
      <c r="BX115" s="106"/>
    </row>
    <row r="117" spans="1:79" ht="14.25" customHeight="1" x14ac:dyDescent="0.2">
      <c r="A117" s="34" t="s">
        <v>240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23.1" customHeight="1" x14ac:dyDescent="0.2">
      <c r="A118" s="49" t="s">
        <v>6</v>
      </c>
      <c r="B118" s="50"/>
      <c r="C118" s="50"/>
      <c r="D118" s="55" t="s">
        <v>9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 t="s">
        <v>8</v>
      </c>
      <c r="R118" s="55"/>
      <c r="S118" s="55"/>
      <c r="T118" s="55"/>
      <c r="U118" s="55"/>
      <c r="V118" s="55" t="s">
        <v>7</v>
      </c>
      <c r="W118" s="55"/>
      <c r="X118" s="55"/>
      <c r="Y118" s="55"/>
      <c r="Z118" s="55"/>
      <c r="AA118" s="55"/>
      <c r="AB118" s="55"/>
      <c r="AC118" s="55"/>
      <c r="AD118" s="55"/>
      <c r="AE118" s="55"/>
      <c r="AF118" s="41" t="s">
        <v>231</v>
      </c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3"/>
      <c r="AU118" s="41" t="s">
        <v>236</v>
      </c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3"/>
    </row>
    <row r="119" spans="1:79" ht="28.5" customHeight="1" x14ac:dyDescent="0.2">
      <c r="A119" s="52"/>
      <c r="B119" s="53"/>
      <c r="C119" s="5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 t="s">
        <v>4</v>
      </c>
      <c r="AG119" s="55"/>
      <c r="AH119" s="55"/>
      <c r="AI119" s="55"/>
      <c r="AJ119" s="55"/>
      <c r="AK119" s="55" t="s">
        <v>3</v>
      </c>
      <c r="AL119" s="55"/>
      <c r="AM119" s="55"/>
      <c r="AN119" s="55"/>
      <c r="AO119" s="55"/>
      <c r="AP119" s="55" t="s">
        <v>123</v>
      </c>
      <c r="AQ119" s="55"/>
      <c r="AR119" s="55"/>
      <c r="AS119" s="55"/>
      <c r="AT119" s="55"/>
      <c r="AU119" s="55" t="s">
        <v>4</v>
      </c>
      <c r="AV119" s="55"/>
      <c r="AW119" s="55"/>
      <c r="AX119" s="55"/>
      <c r="AY119" s="55"/>
      <c r="AZ119" s="55" t="s">
        <v>3</v>
      </c>
      <c r="BA119" s="55"/>
      <c r="BB119" s="55"/>
      <c r="BC119" s="55"/>
      <c r="BD119" s="55"/>
      <c r="BE119" s="55" t="s">
        <v>90</v>
      </c>
      <c r="BF119" s="55"/>
      <c r="BG119" s="55"/>
      <c r="BH119" s="55"/>
      <c r="BI119" s="55"/>
    </row>
    <row r="120" spans="1:79" ht="15" customHeight="1" x14ac:dyDescent="0.2">
      <c r="A120" s="41">
        <v>1</v>
      </c>
      <c r="B120" s="42"/>
      <c r="C120" s="42"/>
      <c r="D120" s="55">
        <v>2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>
        <v>3</v>
      </c>
      <c r="R120" s="55"/>
      <c r="S120" s="55"/>
      <c r="T120" s="55"/>
      <c r="U120" s="55"/>
      <c r="V120" s="55">
        <v>4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55">
        <v>5</v>
      </c>
      <c r="AG120" s="55"/>
      <c r="AH120" s="55"/>
      <c r="AI120" s="55"/>
      <c r="AJ120" s="55"/>
      <c r="AK120" s="55">
        <v>6</v>
      </c>
      <c r="AL120" s="55"/>
      <c r="AM120" s="55"/>
      <c r="AN120" s="55"/>
      <c r="AO120" s="55"/>
      <c r="AP120" s="55">
        <v>7</v>
      </c>
      <c r="AQ120" s="55"/>
      <c r="AR120" s="55"/>
      <c r="AS120" s="55"/>
      <c r="AT120" s="55"/>
      <c r="AU120" s="55">
        <v>8</v>
      </c>
      <c r="AV120" s="55"/>
      <c r="AW120" s="55"/>
      <c r="AX120" s="55"/>
      <c r="AY120" s="55"/>
      <c r="AZ120" s="55">
        <v>9</v>
      </c>
      <c r="BA120" s="55"/>
      <c r="BB120" s="55"/>
      <c r="BC120" s="55"/>
      <c r="BD120" s="55"/>
      <c r="BE120" s="55">
        <v>10</v>
      </c>
      <c r="BF120" s="55"/>
      <c r="BG120" s="55"/>
      <c r="BH120" s="55"/>
      <c r="BI120" s="55"/>
    </row>
    <row r="121" spans="1:79" ht="15.75" hidden="1" customHeight="1" x14ac:dyDescent="0.2">
      <c r="A121" s="69" t="s">
        <v>154</v>
      </c>
      <c r="B121" s="70"/>
      <c r="C121" s="70"/>
      <c r="D121" s="55" t="s">
        <v>57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 t="s">
        <v>70</v>
      </c>
      <c r="R121" s="55"/>
      <c r="S121" s="55"/>
      <c r="T121" s="55"/>
      <c r="U121" s="55"/>
      <c r="V121" s="55" t="s">
        <v>71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85" t="s">
        <v>107</v>
      </c>
      <c r="AG121" s="85"/>
      <c r="AH121" s="85"/>
      <c r="AI121" s="85"/>
      <c r="AJ121" s="85"/>
      <c r="AK121" s="103" t="s">
        <v>108</v>
      </c>
      <c r="AL121" s="103"/>
      <c r="AM121" s="103"/>
      <c r="AN121" s="103"/>
      <c r="AO121" s="103"/>
      <c r="AP121" s="92" t="s">
        <v>178</v>
      </c>
      <c r="AQ121" s="92"/>
      <c r="AR121" s="92"/>
      <c r="AS121" s="92"/>
      <c r="AT121" s="92"/>
      <c r="AU121" s="85" t="s">
        <v>109</v>
      </c>
      <c r="AV121" s="85"/>
      <c r="AW121" s="85"/>
      <c r="AX121" s="85"/>
      <c r="AY121" s="85"/>
      <c r="AZ121" s="103" t="s">
        <v>110</v>
      </c>
      <c r="BA121" s="103"/>
      <c r="BB121" s="103"/>
      <c r="BC121" s="103"/>
      <c r="BD121" s="103"/>
      <c r="BE121" s="92" t="s">
        <v>178</v>
      </c>
      <c r="BF121" s="92"/>
      <c r="BG121" s="92"/>
      <c r="BH121" s="92"/>
      <c r="BI121" s="92"/>
      <c r="CA121" t="s">
        <v>39</v>
      </c>
    </row>
    <row r="122" spans="1:79" s="6" customFormat="1" ht="14.25" x14ac:dyDescent="0.2">
      <c r="A122" s="76">
        <v>0</v>
      </c>
      <c r="B122" s="77"/>
      <c r="C122" s="77"/>
      <c r="D122" s="104" t="s">
        <v>177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CA122" s="6" t="s">
        <v>40</v>
      </c>
    </row>
    <row r="123" spans="1:79" s="25" customFormat="1" ht="71.25" customHeight="1" x14ac:dyDescent="0.2">
      <c r="A123" s="59">
        <v>0</v>
      </c>
      <c r="B123" s="60"/>
      <c r="C123" s="60"/>
      <c r="D123" s="135" t="s">
        <v>179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  <c r="Q123" s="55" t="s">
        <v>180</v>
      </c>
      <c r="R123" s="55"/>
      <c r="S123" s="55"/>
      <c r="T123" s="55"/>
      <c r="U123" s="55"/>
      <c r="V123" s="135" t="s">
        <v>181</v>
      </c>
      <c r="W123" s="63"/>
      <c r="X123" s="63"/>
      <c r="Y123" s="63"/>
      <c r="Z123" s="63"/>
      <c r="AA123" s="63"/>
      <c r="AB123" s="63"/>
      <c r="AC123" s="63"/>
      <c r="AD123" s="63"/>
      <c r="AE123" s="64"/>
      <c r="AF123" s="106">
        <v>0</v>
      </c>
      <c r="AG123" s="106"/>
      <c r="AH123" s="106"/>
      <c r="AI123" s="106"/>
      <c r="AJ123" s="106"/>
      <c r="AK123" s="106">
        <v>120000</v>
      </c>
      <c r="AL123" s="106"/>
      <c r="AM123" s="106"/>
      <c r="AN123" s="106"/>
      <c r="AO123" s="106"/>
      <c r="AP123" s="106">
        <v>120000</v>
      </c>
      <c r="AQ123" s="106"/>
      <c r="AR123" s="106"/>
      <c r="AS123" s="106"/>
      <c r="AT123" s="106"/>
      <c r="AU123" s="106">
        <v>0</v>
      </c>
      <c r="AV123" s="106"/>
      <c r="AW123" s="106"/>
      <c r="AX123" s="106"/>
      <c r="AY123" s="106"/>
      <c r="AZ123" s="106">
        <v>120000</v>
      </c>
      <c r="BA123" s="106"/>
      <c r="BB123" s="106"/>
      <c r="BC123" s="106"/>
      <c r="BD123" s="106"/>
      <c r="BE123" s="106">
        <v>120000</v>
      </c>
      <c r="BF123" s="106"/>
      <c r="BG123" s="106"/>
      <c r="BH123" s="106"/>
      <c r="BI123" s="106"/>
    </row>
    <row r="124" spans="1:79" s="6" customFormat="1" ht="14.25" x14ac:dyDescent="0.2">
      <c r="A124" s="76">
        <v>0</v>
      </c>
      <c r="B124" s="77"/>
      <c r="C124" s="77"/>
      <c r="D124" s="107" t="s">
        <v>182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/>
      <c r="Q124" s="104"/>
      <c r="R124" s="104"/>
      <c r="S124" s="104"/>
      <c r="T124" s="104"/>
      <c r="U124" s="104"/>
      <c r="V124" s="107"/>
      <c r="W124" s="80"/>
      <c r="X124" s="80"/>
      <c r="Y124" s="80"/>
      <c r="Z124" s="80"/>
      <c r="AA124" s="80"/>
      <c r="AB124" s="80"/>
      <c r="AC124" s="80"/>
      <c r="AD124" s="80"/>
      <c r="AE124" s="81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</row>
    <row r="125" spans="1:79" s="25" customFormat="1" ht="71.25" customHeight="1" x14ac:dyDescent="0.2">
      <c r="A125" s="59">
        <v>0</v>
      </c>
      <c r="B125" s="60"/>
      <c r="C125" s="60"/>
      <c r="D125" s="135" t="s">
        <v>183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  <c r="Q125" s="55" t="s">
        <v>184</v>
      </c>
      <c r="R125" s="55"/>
      <c r="S125" s="55"/>
      <c r="T125" s="55"/>
      <c r="U125" s="55"/>
      <c r="V125" s="135" t="s">
        <v>185</v>
      </c>
      <c r="W125" s="63"/>
      <c r="X125" s="63"/>
      <c r="Y125" s="63"/>
      <c r="Z125" s="63"/>
      <c r="AA125" s="63"/>
      <c r="AB125" s="63"/>
      <c r="AC125" s="63"/>
      <c r="AD125" s="63"/>
      <c r="AE125" s="64"/>
      <c r="AF125" s="106">
        <v>0</v>
      </c>
      <c r="AG125" s="106"/>
      <c r="AH125" s="106"/>
      <c r="AI125" s="106"/>
      <c r="AJ125" s="106"/>
      <c r="AK125" s="106">
        <v>1</v>
      </c>
      <c r="AL125" s="106"/>
      <c r="AM125" s="106"/>
      <c r="AN125" s="106"/>
      <c r="AO125" s="106"/>
      <c r="AP125" s="106">
        <v>1</v>
      </c>
      <c r="AQ125" s="106"/>
      <c r="AR125" s="106"/>
      <c r="AS125" s="106"/>
      <c r="AT125" s="106"/>
      <c r="AU125" s="106">
        <v>0</v>
      </c>
      <c r="AV125" s="106"/>
      <c r="AW125" s="106"/>
      <c r="AX125" s="106"/>
      <c r="AY125" s="106"/>
      <c r="AZ125" s="106">
        <v>1</v>
      </c>
      <c r="BA125" s="106"/>
      <c r="BB125" s="106"/>
      <c r="BC125" s="106"/>
      <c r="BD125" s="106"/>
      <c r="BE125" s="106">
        <v>1</v>
      </c>
      <c r="BF125" s="106"/>
      <c r="BG125" s="106"/>
      <c r="BH125" s="106"/>
      <c r="BI125" s="106"/>
    </row>
    <row r="126" spans="1:79" s="6" customFormat="1" ht="14.25" x14ac:dyDescent="0.2">
      <c r="A126" s="76">
        <v>0</v>
      </c>
      <c r="B126" s="77"/>
      <c r="C126" s="77"/>
      <c r="D126" s="107" t="s">
        <v>186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1"/>
      <c r="Q126" s="104"/>
      <c r="R126" s="104"/>
      <c r="S126" s="104"/>
      <c r="T126" s="104"/>
      <c r="U126" s="104"/>
      <c r="V126" s="107"/>
      <c r="W126" s="80"/>
      <c r="X126" s="80"/>
      <c r="Y126" s="80"/>
      <c r="Z126" s="80"/>
      <c r="AA126" s="80"/>
      <c r="AB126" s="80"/>
      <c r="AC126" s="80"/>
      <c r="AD126" s="80"/>
      <c r="AE126" s="81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</row>
    <row r="127" spans="1:79" s="25" customFormat="1" ht="57" customHeight="1" x14ac:dyDescent="0.2">
      <c r="A127" s="59">
        <v>0</v>
      </c>
      <c r="B127" s="60"/>
      <c r="C127" s="60"/>
      <c r="D127" s="135" t="s">
        <v>187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  <c r="Q127" s="55" t="s">
        <v>180</v>
      </c>
      <c r="R127" s="55"/>
      <c r="S127" s="55"/>
      <c r="T127" s="55"/>
      <c r="U127" s="55"/>
      <c r="V127" s="135" t="s">
        <v>188</v>
      </c>
      <c r="W127" s="63"/>
      <c r="X127" s="63"/>
      <c r="Y127" s="63"/>
      <c r="Z127" s="63"/>
      <c r="AA127" s="63"/>
      <c r="AB127" s="63"/>
      <c r="AC127" s="63"/>
      <c r="AD127" s="63"/>
      <c r="AE127" s="64"/>
      <c r="AF127" s="106">
        <v>0</v>
      </c>
      <c r="AG127" s="106"/>
      <c r="AH127" s="106"/>
      <c r="AI127" s="106"/>
      <c r="AJ127" s="106"/>
      <c r="AK127" s="106">
        <v>120000</v>
      </c>
      <c r="AL127" s="106"/>
      <c r="AM127" s="106"/>
      <c r="AN127" s="106"/>
      <c r="AO127" s="106"/>
      <c r="AP127" s="106">
        <v>120000</v>
      </c>
      <c r="AQ127" s="106"/>
      <c r="AR127" s="106"/>
      <c r="AS127" s="106"/>
      <c r="AT127" s="106"/>
      <c r="AU127" s="106">
        <v>0</v>
      </c>
      <c r="AV127" s="106"/>
      <c r="AW127" s="106"/>
      <c r="AX127" s="106"/>
      <c r="AY127" s="106"/>
      <c r="AZ127" s="106">
        <v>120000</v>
      </c>
      <c r="BA127" s="106"/>
      <c r="BB127" s="106"/>
      <c r="BC127" s="106"/>
      <c r="BD127" s="106"/>
      <c r="BE127" s="106">
        <v>120000</v>
      </c>
      <c r="BF127" s="106"/>
      <c r="BG127" s="106"/>
      <c r="BH127" s="106"/>
      <c r="BI127" s="106"/>
    </row>
    <row r="128" spans="1:79" s="25" customFormat="1" ht="45" customHeight="1" x14ac:dyDescent="0.2">
      <c r="A128" s="59">
        <v>0</v>
      </c>
      <c r="B128" s="60"/>
      <c r="C128" s="60"/>
      <c r="D128" s="135" t="s">
        <v>189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  <c r="Q128" s="55" t="s">
        <v>180</v>
      </c>
      <c r="R128" s="55"/>
      <c r="S128" s="55"/>
      <c r="T128" s="55"/>
      <c r="U128" s="55"/>
      <c r="V128" s="135" t="s">
        <v>188</v>
      </c>
      <c r="W128" s="63"/>
      <c r="X128" s="63"/>
      <c r="Y128" s="63"/>
      <c r="Z128" s="63"/>
      <c r="AA128" s="63"/>
      <c r="AB128" s="63"/>
      <c r="AC128" s="63"/>
      <c r="AD128" s="63"/>
      <c r="AE128" s="64"/>
      <c r="AF128" s="106">
        <v>0</v>
      </c>
      <c r="AG128" s="106"/>
      <c r="AH128" s="106"/>
      <c r="AI128" s="106"/>
      <c r="AJ128" s="106"/>
      <c r="AK128" s="106">
        <v>120000</v>
      </c>
      <c r="AL128" s="106"/>
      <c r="AM128" s="106"/>
      <c r="AN128" s="106"/>
      <c r="AO128" s="106"/>
      <c r="AP128" s="106">
        <v>120000</v>
      </c>
      <c r="AQ128" s="106"/>
      <c r="AR128" s="106"/>
      <c r="AS128" s="106"/>
      <c r="AT128" s="106"/>
      <c r="AU128" s="106">
        <v>0</v>
      </c>
      <c r="AV128" s="106"/>
      <c r="AW128" s="106"/>
      <c r="AX128" s="106"/>
      <c r="AY128" s="106"/>
      <c r="AZ128" s="106">
        <v>120000</v>
      </c>
      <c r="BA128" s="106"/>
      <c r="BB128" s="106"/>
      <c r="BC128" s="106"/>
      <c r="BD128" s="106"/>
      <c r="BE128" s="106">
        <v>120000</v>
      </c>
      <c r="BF128" s="106"/>
      <c r="BG128" s="106"/>
      <c r="BH128" s="106"/>
      <c r="BI128" s="106"/>
    </row>
    <row r="129" spans="1:79" s="6" customFormat="1" ht="14.25" x14ac:dyDescent="0.2">
      <c r="A129" s="76">
        <v>0</v>
      </c>
      <c r="B129" s="77"/>
      <c r="C129" s="77"/>
      <c r="D129" s="107" t="s">
        <v>190</v>
      </c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1"/>
      <c r="Q129" s="104"/>
      <c r="R129" s="104"/>
      <c r="S129" s="104"/>
      <c r="T129" s="104"/>
      <c r="U129" s="104"/>
      <c r="V129" s="107"/>
      <c r="W129" s="80"/>
      <c r="X129" s="80"/>
      <c r="Y129" s="80"/>
      <c r="Z129" s="80"/>
      <c r="AA129" s="80"/>
      <c r="AB129" s="80"/>
      <c r="AC129" s="80"/>
      <c r="AD129" s="80"/>
      <c r="AE129" s="81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</row>
    <row r="130" spans="1:79" s="25" customFormat="1" ht="57" customHeight="1" x14ac:dyDescent="0.2">
      <c r="A130" s="59">
        <v>0</v>
      </c>
      <c r="B130" s="60"/>
      <c r="C130" s="60"/>
      <c r="D130" s="135" t="s">
        <v>191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55" t="s">
        <v>192</v>
      </c>
      <c r="R130" s="55"/>
      <c r="S130" s="55"/>
      <c r="T130" s="55"/>
      <c r="U130" s="55"/>
      <c r="V130" s="135" t="s">
        <v>188</v>
      </c>
      <c r="W130" s="63"/>
      <c r="X130" s="63"/>
      <c r="Y130" s="63"/>
      <c r="Z130" s="63"/>
      <c r="AA130" s="63"/>
      <c r="AB130" s="63"/>
      <c r="AC130" s="63"/>
      <c r="AD130" s="63"/>
      <c r="AE130" s="64"/>
      <c r="AF130" s="106">
        <v>0</v>
      </c>
      <c r="AG130" s="106"/>
      <c r="AH130" s="106"/>
      <c r="AI130" s="106"/>
      <c r="AJ130" s="106"/>
      <c r="AK130" s="106">
        <v>100</v>
      </c>
      <c r="AL130" s="106"/>
      <c r="AM130" s="106"/>
      <c r="AN130" s="106"/>
      <c r="AO130" s="106"/>
      <c r="AP130" s="106">
        <v>100</v>
      </c>
      <c r="AQ130" s="106"/>
      <c r="AR130" s="106"/>
      <c r="AS130" s="106"/>
      <c r="AT130" s="106"/>
      <c r="AU130" s="106">
        <v>0</v>
      </c>
      <c r="AV130" s="106"/>
      <c r="AW130" s="106"/>
      <c r="AX130" s="106"/>
      <c r="AY130" s="106"/>
      <c r="AZ130" s="106">
        <v>0</v>
      </c>
      <c r="BA130" s="106"/>
      <c r="BB130" s="106"/>
      <c r="BC130" s="106"/>
      <c r="BD130" s="106"/>
      <c r="BE130" s="106">
        <v>0</v>
      </c>
      <c r="BF130" s="106"/>
      <c r="BG130" s="106"/>
      <c r="BH130" s="106"/>
      <c r="BI130" s="106"/>
    </row>
    <row r="132" spans="1:79" ht="14.25" customHeight="1" x14ac:dyDescent="0.2">
      <c r="A132" s="34" t="s">
        <v>124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79" ht="15" customHeight="1" x14ac:dyDescent="0.2">
      <c r="A133" s="75" t="s">
        <v>209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</row>
    <row r="134" spans="1:79" ht="12.95" customHeight="1" x14ac:dyDescent="0.2">
      <c r="A134" s="49" t="s">
        <v>19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1"/>
      <c r="U134" s="55" t="s">
        <v>210</v>
      </c>
      <c r="V134" s="55"/>
      <c r="W134" s="55"/>
      <c r="X134" s="55"/>
      <c r="Y134" s="55"/>
      <c r="Z134" s="55"/>
      <c r="AA134" s="55"/>
      <c r="AB134" s="55"/>
      <c r="AC134" s="55"/>
      <c r="AD134" s="55"/>
      <c r="AE134" s="55" t="s">
        <v>213</v>
      </c>
      <c r="AF134" s="55"/>
      <c r="AG134" s="55"/>
      <c r="AH134" s="55"/>
      <c r="AI134" s="55"/>
      <c r="AJ134" s="55"/>
      <c r="AK134" s="55"/>
      <c r="AL134" s="55"/>
      <c r="AM134" s="55"/>
      <c r="AN134" s="55"/>
      <c r="AO134" s="55" t="s">
        <v>220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 t="s">
        <v>231</v>
      </c>
      <c r="AZ134" s="55"/>
      <c r="BA134" s="55"/>
      <c r="BB134" s="55"/>
      <c r="BC134" s="55"/>
      <c r="BD134" s="55"/>
      <c r="BE134" s="55"/>
      <c r="BF134" s="55"/>
      <c r="BG134" s="55"/>
      <c r="BH134" s="55"/>
      <c r="BI134" s="55" t="s">
        <v>236</v>
      </c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9" ht="30" customHeight="1" x14ac:dyDescent="0.2">
      <c r="A135" s="52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4"/>
      <c r="U135" s="55" t="s">
        <v>4</v>
      </c>
      <c r="V135" s="55"/>
      <c r="W135" s="55"/>
      <c r="X135" s="55"/>
      <c r="Y135" s="55"/>
      <c r="Z135" s="55" t="s">
        <v>3</v>
      </c>
      <c r="AA135" s="55"/>
      <c r="AB135" s="55"/>
      <c r="AC135" s="55"/>
      <c r="AD135" s="55"/>
      <c r="AE135" s="55" t="s">
        <v>4</v>
      </c>
      <c r="AF135" s="55"/>
      <c r="AG135" s="55"/>
      <c r="AH135" s="55"/>
      <c r="AI135" s="55"/>
      <c r="AJ135" s="55" t="s">
        <v>3</v>
      </c>
      <c r="AK135" s="55"/>
      <c r="AL135" s="55"/>
      <c r="AM135" s="55"/>
      <c r="AN135" s="55"/>
      <c r="AO135" s="55" t="s">
        <v>4</v>
      </c>
      <c r="AP135" s="55"/>
      <c r="AQ135" s="55"/>
      <c r="AR135" s="55"/>
      <c r="AS135" s="55"/>
      <c r="AT135" s="55" t="s">
        <v>3</v>
      </c>
      <c r="AU135" s="55"/>
      <c r="AV135" s="55"/>
      <c r="AW135" s="55"/>
      <c r="AX135" s="55"/>
      <c r="AY135" s="55" t="s">
        <v>4</v>
      </c>
      <c r="AZ135" s="55"/>
      <c r="BA135" s="55"/>
      <c r="BB135" s="55"/>
      <c r="BC135" s="55"/>
      <c r="BD135" s="55" t="s">
        <v>3</v>
      </c>
      <c r="BE135" s="55"/>
      <c r="BF135" s="55"/>
      <c r="BG135" s="55"/>
      <c r="BH135" s="55"/>
      <c r="BI135" s="55" t="s">
        <v>4</v>
      </c>
      <c r="BJ135" s="55"/>
      <c r="BK135" s="55"/>
      <c r="BL135" s="55"/>
      <c r="BM135" s="55"/>
      <c r="BN135" s="55" t="s">
        <v>3</v>
      </c>
      <c r="BO135" s="55"/>
      <c r="BP135" s="55"/>
      <c r="BQ135" s="55"/>
      <c r="BR135" s="55"/>
    </row>
    <row r="136" spans="1:79" ht="15" customHeight="1" x14ac:dyDescent="0.2">
      <c r="A136" s="41">
        <v>1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3"/>
      <c r="U136" s="55">
        <v>2</v>
      </c>
      <c r="V136" s="55"/>
      <c r="W136" s="55"/>
      <c r="X136" s="55"/>
      <c r="Y136" s="55"/>
      <c r="Z136" s="55">
        <v>3</v>
      </c>
      <c r="AA136" s="55"/>
      <c r="AB136" s="55"/>
      <c r="AC136" s="55"/>
      <c r="AD136" s="55"/>
      <c r="AE136" s="55">
        <v>4</v>
      </c>
      <c r="AF136" s="55"/>
      <c r="AG136" s="55"/>
      <c r="AH136" s="55"/>
      <c r="AI136" s="55"/>
      <c r="AJ136" s="55">
        <v>5</v>
      </c>
      <c r="AK136" s="55"/>
      <c r="AL136" s="55"/>
      <c r="AM136" s="55"/>
      <c r="AN136" s="55"/>
      <c r="AO136" s="55">
        <v>6</v>
      </c>
      <c r="AP136" s="55"/>
      <c r="AQ136" s="55"/>
      <c r="AR136" s="55"/>
      <c r="AS136" s="55"/>
      <c r="AT136" s="55">
        <v>7</v>
      </c>
      <c r="AU136" s="55"/>
      <c r="AV136" s="55"/>
      <c r="AW136" s="55"/>
      <c r="AX136" s="55"/>
      <c r="AY136" s="55">
        <v>8</v>
      </c>
      <c r="AZ136" s="55"/>
      <c r="BA136" s="55"/>
      <c r="BB136" s="55"/>
      <c r="BC136" s="55"/>
      <c r="BD136" s="55">
        <v>9</v>
      </c>
      <c r="BE136" s="55"/>
      <c r="BF136" s="55"/>
      <c r="BG136" s="55"/>
      <c r="BH136" s="55"/>
      <c r="BI136" s="55">
        <v>10</v>
      </c>
      <c r="BJ136" s="55"/>
      <c r="BK136" s="55"/>
      <c r="BL136" s="55"/>
      <c r="BM136" s="55"/>
      <c r="BN136" s="55">
        <v>11</v>
      </c>
      <c r="BO136" s="55"/>
      <c r="BP136" s="55"/>
      <c r="BQ136" s="55"/>
      <c r="BR136" s="55"/>
    </row>
    <row r="137" spans="1:79" s="1" customFormat="1" ht="15.75" hidden="1" customHeight="1" x14ac:dyDescent="0.2">
      <c r="A137" s="69" t="s">
        <v>57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1"/>
      <c r="U137" s="85" t="s">
        <v>65</v>
      </c>
      <c r="V137" s="85"/>
      <c r="W137" s="85"/>
      <c r="X137" s="85"/>
      <c r="Y137" s="85"/>
      <c r="Z137" s="103" t="s">
        <v>66</v>
      </c>
      <c r="AA137" s="103"/>
      <c r="AB137" s="103"/>
      <c r="AC137" s="103"/>
      <c r="AD137" s="103"/>
      <c r="AE137" s="85" t="s">
        <v>67</v>
      </c>
      <c r="AF137" s="85"/>
      <c r="AG137" s="85"/>
      <c r="AH137" s="85"/>
      <c r="AI137" s="85"/>
      <c r="AJ137" s="103" t="s">
        <v>68</v>
      </c>
      <c r="AK137" s="103"/>
      <c r="AL137" s="103"/>
      <c r="AM137" s="103"/>
      <c r="AN137" s="103"/>
      <c r="AO137" s="85" t="s">
        <v>58</v>
      </c>
      <c r="AP137" s="85"/>
      <c r="AQ137" s="85"/>
      <c r="AR137" s="85"/>
      <c r="AS137" s="85"/>
      <c r="AT137" s="103" t="s">
        <v>59</v>
      </c>
      <c r="AU137" s="103"/>
      <c r="AV137" s="103"/>
      <c r="AW137" s="103"/>
      <c r="AX137" s="103"/>
      <c r="AY137" s="85" t="s">
        <v>60</v>
      </c>
      <c r="AZ137" s="85"/>
      <c r="BA137" s="85"/>
      <c r="BB137" s="85"/>
      <c r="BC137" s="85"/>
      <c r="BD137" s="103" t="s">
        <v>61</v>
      </c>
      <c r="BE137" s="103"/>
      <c r="BF137" s="103"/>
      <c r="BG137" s="103"/>
      <c r="BH137" s="103"/>
      <c r="BI137" s="85" t="s">
        <v>62</v>
      </c>
      <c r="BJ137" s="85"/>
      <c r="BK137" s="85"/>
      <c r="BL137" s="85"/>
      <c r="BM137" s="85"/>
      <c r="BN137" s="103" t="s">
        <v>63</v>
      </c>
      <c r="BO137" s="103"/>
      <c r="BP137" s="103"/>
      <c r="BQ137" s="103"/>
      <c r="BR137" s="103"/>
      <c r="CA137" t="s">
        <v>41</v>
      </c>
    </row>
    <row r="138" spans="1:79" s="6" customFormat="1" ht="12.75" customHeight="1" x14ac:dyDescent="0.2">
      <c r="A138" s="76" t="s">
        <v>147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8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CA138" s="6" t="s">
        <v>42</v>
      </c>
    </row>
    <row r="139" spans="1:79" s="25" customFormat="1" ht="38.25" customHeight="1" x14ac:dyDescent="0.2">
      <c r="A139" s="62" t="s">
        <v>193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112" t="s">
        <v>173</v>
      </c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 t="s">
        <v>173</v>
      </c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 t="s">
        <v>173</v>
      </c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 t="s">
        <v>173</v>
      </c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 t="s">
        <v>173</v>
      </c>
      <c r="BJ139" s="112"/>
      <c r="BK139" s="112"/>
      <c r="BL139" s="112"/>
      <c r="BM139" s="112"/>
      <c r="BN139" s="112"/>
      <c r="BO139" s="112"/>
      <c r="BP139" s="112"/>
      <c r="BQ139" s="112"/>
      <c r="BR139" s="112"/>
    </row>
    <row r="142" spans="1:79" ht="14.25" customHeight="1" x14ac:dyDescent="0.2">
      <c r="A142" s="34" t="s">
        <v>125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</row>
    <row r="143" spans="1:79" ht="15" customHeight="1" x14ac:dyDescent="0.2">
      <c r="A143" s="49" t="s">
        <v>6</v>
      </c>
      <c r="B143" s="50"/>
      <c r="C143" s="50"/>
      <c r="D143" s="49" t="s">
        <v>10</v>
      </c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1"/>
      <c r="W143" s="55" t="s">
        <v>210</v>
      </c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 t="s">
        <v>214</v>
      </c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 t="s">
        <v>225</v>
      </c>
      <c r="AV143" s="55"/>
      <c r="AW143" s="55"/>
      <c r="AX143" s="55"/>
      <c r="AY143" s="55"/>
      <c r="AZ143" s="55"/>
      <c r="BA143" s="55" t="s">
        <v>232</v>
      </c>
      <c r="BB143" s="55"/>
      <c r="BC143" s="55"/>
      <c r="BD143" s="55"/>
      <c r="BE143" s="55"/>
      <c r="BF143" s="55"/>
      <c r="BG143" s="55" t="s">
        <v>241</v>
      </c>
      <c r="BH143" s="55"/>
      <c r="BI143" s="55"/>
      <c r="BJ143" s="55"/>
      <c r="BK143" s="55"/>
      <c r="BL143" s="55"/>
    </row>
    <row r="144" spans="1:79" ht="15" customHeight="1" x14ac:dyDescent="0.2">
      <c r="A144" s="108"/>
      <c r="B144" s="109"/>
      <c r="C144" s="109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10"/>
      <c r="W144" s="55" t="s">
        <v>4</v>
      </c>
      <c r="X144" s="55"/>
      <c r="Y144" s="55"/>
      <c r="Z144" s="55"/>
      <c r="AA144" s="55"/>
      <c r="AB144" s="55"/>
      <c r="AC144" s="55" t="s">
        <v>3</v>
      </c>
      <c r="AD144" s="55"/>
      <c r="AE144" s="55"/>
      <c r="AF144" s="55"/>
      <c r="AG144" s="55"/>
      <c r="AH144" s="55"/>
      <c r="AI144" s="55" t="s">
        <v>4</v>
      </c>
      <c r="AJ144" s="55"/>
      <c r="AK144" s="55"/>
      <c r="AL144" s="55"/>
      <c r="AM144" s="55"/>
      <c r="AN144" s="55"/>
      <c r="AO144" s="55" t="s">
        <v>3</v>
      </c>
      <c r="AP144" s="55"/>
      <c r="AQ144" s="55"/>
      <c r="AR144" s="55"/>
      <c r="AS144" s="55"/>
      <c r="AT144" s="55"/>
      <c r="AU144" s="97" t="s">
        <v>4</v>
      </c>
      <c r="AV144" s="97"/>
      <c r="AW144" s="97"/>
      <c r="AX144" s="97" t="s">
        <v>3</v>
      </c>
      <c r="AY144" s="97"/>
      <c r="AZ144" s="97"/>
      <c r="BA144" s="97" t="s">
        <v>4</v>
      </c>
      <c r="BB144" s="97"/>
      <c r="BC144" s="97"/>
      <c r="BD144" s="97" t="s">
        <v>3</v>
      </c>
      <c r="BE144" s="97"/>
      <c r="BF144" s="97"/>
      <c r="BG144" s="97" t="s">
        <v>4</v>
      </c>
      <c r="BH144" s="97"/>
      <c r="BI144" s="97"/>
      <c r="BJ144" s="97" t="s">
        <v>3</v>
      </c>
      <c r="BK144" s="97"/>
      <c r="BL144" s="97"/>
    </row>
    <row r="145" spans="1:79" ht="57" customHeight="1" x14ac:dyDescent="0.2">
      <c r="A145" s="52"/>
      <c r="B145" s="53"/>
      <c r="C145" s="53"/>
      <c r="D145" s="5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4"/>
      <c r="W145" s="55" t="s">
        <v>12</v>
      </c>
      <c r="X145" s="55"/>
      <c r="Y145" s="55"/>
      <c r="Z145" s="55" t="s">
        <v>11</v>
      </c>
      <c r="AA145" s="55"/>
      <c r="AB145" s="55"/>
      <c r="AC145" s="55" t="s">
        <v>12</v>
      </c>
      <c r="AD145" s="55"/>
      <c r="AE145" s="55"/>
      <c r="AF145" s="55" t="s">
        <v>11</v>
      </c>
      <c r="AG145" s="55"/>
      <c r="AH145" s="55"/>
      <c r="AI145" s="55" t="s">
        <v>12</v>
      </c>
      <c r="AJ145" s="55"/>
      <c r="AK145" s="55"/>
      <c r="AL145" s="55" t="s">
        <v>11</v>
      </c>
      <c r="AM145" s="55"/>
      <c r="AN145" s="55"/>
      <c r="AO145" s="55" t="s">
        <v>12</v>
      </c>
      <c r="AP145" s="55"/>
      <c r="AQ145" s="55"/>
      <c r="AR145" s="55" t="s">
        <v>11</v>
      </c>
      <c r="AS145" s="55"/>
      <c r="AT145" s="55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</row>
    <row r="146" spans="1:79" ht="15" customHeight="1" x14ac:dyDescent="0.2">
      <c r="A146" s="41">
        <v>1</v>
      </c>
      <c r="B146" s="42"/>
      <c r="C146" s="42"/>
      <c r="D146" s="41">
        <v>2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3"/>
      <c r="W146" s="55">
        <v>3</v>
      </c>
      <c r="X146" s="55"/>
      <c r="Y146" s="55"/>
      <c r="Z146" s="55">
        <v>4</v>
      </c>
      <c r="AA146" s="55"/>
      <c r="AB146" s="55"/>
      <c r="AC146" s="55">
        <v>5</v>
      </c>
      <c r="AD146" s="55"/>
      <c r="AE146" s="55"/>
      <c r="AF146" s="55">
        <v>6</v>
      </c>
      <c r="AG146" s="55"/>
      <c r="AH146" s="55"/>
      <c r="AI146" s="55">
        <v>7</v>
      </c>
      <c r="AJ146" s="55"/>
      <c r="AK146" s="55"/>
      <c r="AL146" s="55">
        <v>8</v>
      </c>
      <c r="AM146" s="55"/>
      <c r="AN146" s="55"/>
      <c r="AO146" s="55">
        <v>9</v>
      </c>
      <c r="AP146" s="55"/>
      <c r="AQ146" s="55"/>
      <c r="AR146" s="55">
        <v>10</v>
      </c>
      <c r="AS146" s="55"/>
      <c r="AT146" s="55"/>
      <c r="AU146" s="55">
        <v>11</v>
      </c>
      <c r="AV146" s="55"/>
      <c r="AW146" s="55"/>
      <c r="AX146" s="55">
        <v>12</v>
      </c>
      <c r="AY146" s="55"/>
      <c r="AZ146" s="55"/>
      <c r="BA146" s="55">
        <v>13</v>
      </c>
      <c r="BB146" s="55"/>
      <c r="BC146" s="55"/>
      <c r="BD146" s="55">
        <v>14</v>
      </c>
      <c r="BE146" s="55"/>
      <c r="BF146" s="55"/>
      <c r="BG146" s="55">
        <v>15</v>
      </c>
      <c r="BH146" s="55"/>
      <c r="BI146" s="55"/>
      <c r="BJ146" s="55">
        <v>16</v>
      </c>
      <c r="BK146" s="55"/>
      <c r="BL146" s="55"/>
    </row>
    <row r="147" spans="1:79" s="1" customFormat="1" ht="12.75" hidden="1" customHeight="1" x14ac:dyDescent="0.2">
      <c r="A147" s="69" t="s">
        <v>69</v>
      </c>
      <c r="B147" s="70"/>
      <c r="C147" s="70"/>
      <c r="D147" s="69" t="s">
        <v>57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1"/>
      <c r="W147" s="85" t="s">
        <v>72</v>
      </c>
      <c r="X147" s="85"/>
      <c r="Y147" s="85"/>
      <c r="Z147" s="85" t="s">
        <v>73</v>
      </c>
      <c r="AA147" s="85"/>
      <c r="AB147" s="85"/>
      <c r="AC147" s="103" t="s">
        <v>74</v>
      </c>
      <c r="AD147" s="103"/>
      <c r="AE147" s="103"/>
      <c r="AF147" s="103" t="s">
        <v>75</v>
      </c>
      <c r="AG147" s="103"/>
      <c r="AH147" s="103"/>
      <c r="AI147" s="85" t="s">
        <v>76</v>
      </c>
      <c r="AJ147" s="85"/>
      <c r="AK147" s="85"/>
      <c r="AL147" s="85" t="s">
        <v>77</v>
      </c>
      <c r="AM147" s="85"/>
      <c r="AN147" s="85"/>
      <c r="AO147" s="103" t="s">
        <v>104</v>
      </c>
      <c r="AP147" s="103"/>
      <c r="AQ147" s="103"/>
      <c r="AR147" s="103" t="s">
        <v>78</v>
      </c>
      <c r="AS147" s="103"/>
      <c r="AT147" s="103"/>
      <c r="AU147" s="85" t="s">
        <v>105</v>
      </c>
      <c r="AV147" s="85"/>
      <c r="AW147" s="85"/>
      <c r="AX147" s="103" t="s">
        <v>106</v>
      </c>
      <c r="AY147" s="103"/>
      <c r="AZ147" s="103"/>
      <c r="BA147" s="85" t="s">
        <v>107</v>
      </c>
      <c r="BB147" s="85"/>
      <c r="BC147" s="85"/>
      <c r="BD147" s="103" t="s">
        <v>108</v>
      </c>
      <c r="BE147" s="103"/>
      <c r="BF147" s="103"/>
      <c r="BG147" s="85" t="s">
        <v>109</v>
      </c>
      <c r="BH147" s="85"/>
      <c r="BI147" s="85"/>
      <c r="BJ147" s="103" t="s">
        <v>110</v>
      </c>
      <c r="BK147" s="103"/>
      <c r="BL147" s="103"/>
      <c r="CA147" s="1" t="s">
        <v>103</v>
      </c>
    </row>
    <row r="148" spans="1:79" s="6" customFormat="1" ht="12.75" customHeight="1" x14ac:dyDescent="0.2">
      <c r="A148" s="76">
        <v>1</v>
      </c>
      <c r="B148" s="77"/>
      <c r="C148" s="77"/>
      <c r="D148" s="79" t="s">
        <v>194</v>
      </c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1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CA148" s="6" t="s">
        <v>43</v>
      </c>
    </row>
    <row r="149" spans="1:79" s="25" customFormat="1" ht="25.5" customHeight="1" x14ac:dyDescent="0.2">
      <c r="A149" s="59">
        <v>2</v>
      </c>
      <c r="B149" s="60"/>
      <c r="C149" s="60"/>
      <c r="D149" s="62" t="s">
        <v>195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4"/>
      <c r="W149" s="106" t="s">
        <v>173</v>
      </c>
      <c r="X149" s="106"/>
      <c r="Y149" s="106"/>
      <c r="Z149" s="106" t="s">
        <v>173</v>
      </c>
      <c r="AA149" s="106"/>
      <c r="AB149" s="106"/>
      <c r="AC149" s="106"/>
      <c r="AD149" s="106"/>
      <c r="AE149" s="106"/>
      <c r="AF149" s="106"/>
      <c r="AG149" s="106"/>
      <c r="AH149" s="106"/>
      <c r="AI149" s="106" t="s">
        <v>173</v>
      </c>
      <c r="AJ149" s="106"/>
      <c r="AK149" s="106"/>
      <c r="AL149" s="106" t="s">
        <v>173</v>
      </c>
      <c r="AM149" s="106"/>
      <c r="AN149" s="106"/>
      <c r="AO149" s="106"/>
      <c r="AP149" s="106"/>
      <c r="AQ149" s="106"/>
      <c r="AR149" s="106"/>
      <c r="AS149" s="106"/>
      <c r="AT149" s="106"/>
      <c r="AU149" s="106" t="s">
        <v>173</v>
      </c>
      <c r="AV149" s="106"/>
      <c r="AW149" s="106"/>
      <c r="AX149" s="106"/>
      <c r="AY149" s="106"/>
      <c r="AZ149" s="106"/>
      <c r="BA149" s="106" t="s">
        <v>173</v>
      </c>
      <c r="BB149" s="106"/>
      <c r="BC149" s="106"/>
      <c r="BD149" s="106"/>
      <c r="BE149" s="106"/>
      <c r="BF149" s="106"/>
      <c r="BG149" s="106" t="s">
        <v>173</v>
      </c>
      <c r="BH149" s="106"/>
      <c r="BI149" s="106"/>
      <c r="BJ149" s="106"/>
      <c r="BK149" s="106"/>
      <c r="BL149" s="106"/>
    </row>
    <row r="152" spans="1:79" ht="14.25" customHeight="1" x14ac:dyDescent="0.2">
      <c r="A152" s="34" t="s">
        <v>153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</row>
    <row r="153" spans="1:79" ht="14.25" customHeight="1" x14ac:dyDescent="0.2">
      <c r="A153" s="34" t="s">
        <v>226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</row>
    <row r="154" spans="1:79" ht="15" customHeight="1" x14ac:dyDescent="0.2">
      <c r="A154" s="48" t="s">
        <v>209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</row>
    <row r="155" spans="1:79" ht="15" customHeight="1" x14ac:dyDescent="0.2">
      <c r="A155" s="55" t="s">
        <v>6</v>
      </c>
      <c r="B155" s="55"/>
      <c r="C155" s="55"/>
      <c r="D155" s="55"/>
      <c r="E155" s="55"/>
      <c r="F155" s="55"/>
      <c r="G155" s="55" t="s">
        <v>126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 t="s">
        <v>13</v>
      </c>
      <c r="U155" s="55"/>
      <c r="V155" s="55"/>
      <c r="W155" s="55"/>
      <c r="X155" s="55"/>
      <c r="Y155" s="55"/>
      <c r="Z155" s="55"/>
      <c r="AA155" s="41" t="s">
        <v>210</v>
      </c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4"/>
      <c r="AP155" s="41" t="s">
        <v>213</v>
      </c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3"/>
      <c r="BE155" s="41" t="s">
        <v>220</v>
      </c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3"/>
    </row>
    <row r="156" spans="1:79" ht="32.1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 t="s">
        <v>4</v>
      </c>
      <c r="AB156" s="55"/>
      <c r="AC156" s="55"/>
      <c r="AD156" s="55"/>
      <c r="AE156" s="55"/>
      <c r="AF156" s="55" t="s">
        <v>3</v>
      </c>
      <c r="AG156" s="55"/>
      <c r="AH156" s="55"/>
      <c r="AI156" s="55"/>
      <c r="AJ156" s="55"/>
      <c r="AK156" s="55" t="s">
        <v>89</v>
      </c>
      <c r="AL156" s="55"/>
      <c r="AM156" s="55"/>
      <c r="AN156" s="55"/>
      <c r="AO156" s="55"/>
      <c r="AP156" s="55" t="s">
        <v>4</v>
      </c>
      <c r="AQ156" s="55"/>
      <c r="AR156" s="55"/>
      <c r="AS156" s="55"/>
      <c r="AT156" s="55"/>
      <c r="AU156" s="55" t="s">
        <v>3</v>
      </c>
      <c r="AV156" s="55"/>
      <c r="AW156" s="55"/>
      <c r="AX156" s="55"/>
      <c r="AY156" s="55"/>
      <c r="AZ156" s="55" t="s">
        <v>96</v>
      </c>
      <c r="BA156" s="55"/>
      <c r="BB156" s="55"/>
      <c r="BC156" s="55"/>
      <c r="BD156" s="55"/>
      <c r="BE156" s="55" t="s">
        <v>4</v>
      </c>
      <c r="BF156" s="55"/>
      <c r="BG156" s="55"/>
      <c r="BH156" s="55"/>
      <c r="BI156" s="55"/>
      <c r="BJ156" s="55" t="s">
        <v>3</v>
      </c>
      <c r="BK156" s="55"/>
      <c r="BL156" s="55"/>
      <c r="BM156" s="55"/>
      <c r="BN156" s="55"/>
      <c r="BO156" s="55" t="s">
        <v>127</v>
      </c>
      <c r="BP156" s="55"/>
      <c r="BQ156" s="55"/>
      <c r="BR156" s="55"/>
      <c r="BS156" s="55"/>
    </row>
    <row r="157" spans="1:79" ht="15" customHeight="1" x14ac:dyDescent="0.2">
      <c r="A157" s="55">
        <v>1</v>
      </c>
      <c r="B157" s="55"/>
      <c r="C157" s="55"/>
      <c r="D157" s="55"/>
      <c r="E157" s="55"/>
      <c r="F157" s="55"/>
      <c r="G157" s="55">
        <v>2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>
        <v>3</v>
      </c>
      <c r="U157" s="55"/>
      <c r="V157" s="55"/>
      <c r="W157" s="55"/>
      <c r="X157" s="55"/>
      <c r="Y157" s="55"/>
      <c r="Z157" s="55"/>
      <c r="AA157" s="55">
        <v>4</v>
      </c>
      <c r="AB157" s="55"/>
      <c r="AC157" s="55"/>
      <c r="AD157" s="55"/>
      <c r="AE157" s="55"/>
      <c r="AF157" s="55">
        <v>5</v>
      </c>
      <c r="AG157" s="55"/>
      <c r="AH157" s="55"/>
      <c r="AI157" s="55"/>
      <c r="AJ157" s="55"/>
      <c r="AK157" s="55">
        <v>6</v>
      </c>
      <c r="AL157" s="55"/>
      <c r="AM157" s="55"/>
      <c r="AN157" s="55"/>
      <c r="AO157" s="55"/>
      <c r="AP157" s="55">
        <v>7</v>
      </c>
      <c r="AQ157" s="55"/>
      <c r="AR157" s="55"/>
      <c r="AS157" s="55"/>
      <c r="AT157" s="55"/>
      <c r="AU157" s="55">
        <v>8</v>
      </c>
      <c r="AV157" s="55"/>
      <c r="AW157" s="55"/>
      <c r="AX157" s="55"/>
      <c r="AY157" s="55"/>
      <c r="AZ157" s="55">
        <v>9</v>
      </c>
      <c r="BA157" s="55"/>
      <c r="BB157" s="55"/>
      <c r="BC157" s="55"/>
      <c r="BD157" s="55"/>
      <c r="BE157" s="55">
        <v>10</v>
      </c>
      <c r="BF157" s="55"/>
      <c r="BG157" s="55"/>
      <c r="BH157" s="55"/>
      <c r="BI157" s="55"/>
      <c r="BJ157" s="55">
        <v>11</v>
      </c>
      <c r="BK157" s="55"/>
      <c r="BL157" s="55"/>
      <c r="BM157" s="55"/>
      <c r="BN157" s="55"/>
      <c r="BO157" s="55">
        <v>12</v>
      </c>
      <c r="BP157" s="55"/>
      <c r="BQ157" s="55"/>
      <c r="BR157" s="55"/>
      <c r="BS157" s="55"/>
    </row>
    <row r="158" spans="1:79" s="1" customFormat="1" ht="15" hidden="1" customHeight="1" x14ac:dyDescent="0.2">
      <c r="A158" s="85" t="s">
        <v>69</v>
      </c>
      <c r="B158" s="85"/>
      <c r="C158" s="85"/>
      <c r="D158" s="85"/>
      <c r="E158" s="85"/>
      <c r="F158" s="85"/>
      <c r="G158" s="115" t="s">
        <v>57</v>
      </c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 t="s">
        <v>79</v>
      </c>
      <c r="U158" s="115"/>
      <c r="V158" s="115"/>
      <c r="W158" s="115"/>
      <c r="X158" s="115"/>
      <c r="Y158" s="115"/>
      <c r="Z158" s="115"/>
      <c r="AA158" s="103" t="s">
        <v>65</v>
      </c>
      <c r="AB158" s="103"/>
      <c r="AC158" s="103"/>
      <c r="AD158" s="103"/>
      <c r="AE158" s="103"/>
      <c r="AF158" s="103" t="s">
        <v>66</v>
      </c>
      <c r="AG158" s="103"/>
      <c r="AH158" s="103"/>
      <c r="AI158" s="103"/>
      <c r="AJ158" s="103"/>
      <c r="AK158" s="92" t="s">
        <v>122</v>
      </c>
      <c r="AL158" s="92"/>
      <c r="AM158" s="92"/>
      <c r="AN158" s="92"/>
      <c r="AO158" s="92"/>
      <c r="AP158" s="103" t="s">
        <v>67</v>
      </c>
      <c r="AQ158" s="103"/>
      <c r="AR158" s="103"/>
      <c r="AS158" s="103"/>
      <c r="AT158" s="103"/>
      <c r="AU158" s="103" t="s">
        <v>68</v>
      </c>
      <c r="AV158" s="103"/>
      <c r="AW158" s="103"/>
      <c r="AX158" s="103"/>
      <c r="AY158" s="103"/>
      <c r="AZ158" s="92" t="s">
        <v>122</v>
      </c>
      <c r="BA158" s="92"/>
      <c r="BB158" s="92"/>
      <c r="BC158" s="92"/>
      <c r="BD158" s="92"/>
      <c r="BE158" s="103" t="s">
        <v>58</v>
      </c>
      <c r="BF158" s="103"/>
      <c r="BG158" s="103"/>
      <c r="BH158" s="103"/>
      <c r="BI158" s="103"/>
      <c r="BJ158" s="103" t="s">
        <v>59</v>
      </c>
      <c r="BK158" s="103"/>
      <c r="BL158" s="103"/>
      <c r="BM158" s="103"/>
      <c r="BN158" s="103"/>
      <c r="BO158" s="92" t="s">
        <v>122</v>
      </c>
      <c r="BP158" s="92"/>
      <c r="BQ158" s="92"/>
      <c r="BR158" s="92"/>
      <c r="BS158" s="92"/>
      <c r="CA158" s="1" t="s">
        <v>44</v>
      </c>
    </row>
    <row r="159" spans="1:79" s="25" customFormat="1" ht="63.75" customHeight="1" x14ac:dyDescent="0.2">
      <c r="A159" s="102">
        <v>1</v>
      </c>
      <c r="B159" s="102"/>
      <c r="C159" s="102"/>
      <c r="D159" s="102"/>
      <c r="E159" s="102"/>
      <c r="F159" s="102"/>
      <c r="G159" s="62" t="s">
        <v>196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4"/>
      <c r="T159" s="116" t="s">
        <v>197</v>
      </c>
      <c r="U159" s="63"/>
      <c r="V159" s="63"/>
      <c r="W159" s="63"/>
      <c r="X159" s="63"/>
      <c r="Y159" s="63"/>
      <c r="Z159" s="64"/>
      <c r="AA159" s="112">
        <v>0</v>
      </c>
      <c r="AB159" s="112"/>
      <c r="AC159" s="112"/>
      <c r="AD159" s="112"/>
      <c r="AE159" s="112"/>
      <c r="AF159" s="112">
        <v>84360</v>
      </c>
      <c r="AG159" s="112"/>
      <c r="AH159" s="112"/>
      <c r="AI159" s="112"/>
      <c r="AJ159" s="112"/>
      <c r="AK159" s="112">
        <f>IF(ISNUMBER(AA159),AA159,0)+IF(ISNUMBER(AF159),AF159,0)</f>
        <v>84360</v>
      </c>
      <c r="AL159" s="112"/>
      <c r="AM159" s="112"/>
      <c r="AN159" s="112"/>
      <c r="AO159" s="112"/>
      <c r="AP159" s="112">
        <v>0</v>
      </c>
      <c r="AQ159" s="112"/>
      <c r="AR159" s="112"/>
      <c r="AS159" s="112"/>
      <c r="AT159" s="112"/>
      <c r="AU159" s="112">
        <v>97460</v>
      </c>
      <c r="AV159" s="112"/>
      <c r="AW159" s="112"/>
      <c r="AX159" s="112"/>
      <c r="AY159" s="112"/>
      <c r="AZ159" s="112">
        <f>IF(ISNUMBER(AP159),AP159,0)+IF(ISNUMBER(AU159),AU159,0)</f>
        <v>97460</v>
      </c>
      <c r="BA159" s="112"/>
      <c r="BB159" s="112"/>
      <c r="BC159" s="112"/>
      <c r="BD159" s="112"/>
      <c r="BE159" s="112">
        <v>0</v>
      </c>
      <c r="BF159" s="112"/>
      <c r="BG159" s="112"/>
      <c r="BH159" s="112"/>
      <c r="BI159" s="112"/>
      <c r="BJ159" s="112">
        <v>120000</v>
      </c>
      <c r="BK159" s="112"/>
      <c r="BL159" s="112"/>
      <c r="BM159" s="112"/>
      <c r="BN159" s="112"/>
      <c r="BO159" s="112">
        <f>IF(ISNUMBER(BE159),BE159,0)+IF(ISNUMBER(BJ159),BJ159,0)</f>
        <v>120000</v>
      </c>
      <c r="BP159" s="112"/>
      <c r="BQ159" s="112"/>
      <c r="BR159" s="112"/>
      <c r="BS159" s="112"/>
      <c r="CA159" s="25" t="s">
        <v>45</v>
      </c>
    </row>
    <row r="160" spans="1:79" s="6" customFormat="1" ht="12.75" customHeight="1" x14ac:dyDescent="0.2">
      <c r="A160" s="125"/>
      <c r="B160" s="125"/>
      <c r="C160" s="125"/>
      <c r="D160" s="125"/>
      <c r="E160" s="125"/>
      <c r="F160" s="125"/>
      <c r="G160" s="79" t="s">
        <v>147</v>
      </c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1"/>
      <c r="T160" s="136"/>
      <c r="U160" s="80"/>
      <c r="V160" s="80"/>
      <c r="W160" s="80"/>
      <c r="X160" s="80"/>
      <c r="Y160" s="80"/>
      <c r="Z160" s="81"/>
      <c r="AA160" s="111">
        <v>0</v>
      </c>
      <c r="AB160" s="111"/>
      <c r="AC160" s="111"/>
      <c r="AD160" s="111"/>
      <c r="AE160" s="111"/>
      <c r="AF160" s="111">
        <v>84360</v>
      </c>
      <c r="AG160" s="111"/>
      <c r="AH160" s="111"/>
      <c r="AI160" s="111"/>
      <c r="AJ160" s="111"/>
      <c r="AK160" s="111">
        <f>IF(ISNUMBER(AA160),AA160,0)+IF(ISNUMBER(AF160),AF160,0)</f>
        <v>84360</v>
      </c>
      <c r="AL160" s="111"/>
      <c r="AM160" s="111"/>
      <c r="AN160" s="111"/>
      <c r="AO160" s="111"/>
      <c r="AP160" s="111">
        <v>0</v>
      </c>
      <c r="AQ160" s="111"/>
      <c r="AR160" s="111"/>
      <c r="AS160" s="111"/>
      <c r="AT160" s="111"/>
      <c r="AU160" s="111">
        <v>97460</v>
      </c>
      <c r="AV160" s="111"/>
      <c r="AW160" s="111"/>
      <c r="AX160" s="111"/>
      <c r="AY160" s="111"/>
      <c r="AZ160" s="111">
        <f>IF(ISNUMBER(AP160),AP160,0)+IF(ISNUMBER(AU160),AU160,0)</f>
        <v>97460</v>
      </c>
      <c r="BA160" s="111"/>
      <c r="BB160" s="111"/>
      <c r="BC160" s="111"/>
      <c r="BD160" s="111"/>
      <c r="BE160" s="111">
        <v>0</v>
      </c>
      <c r="BF160" s="111"/>
      <c r="BG160" s="111"/>
      <c r="BH160" s="111"/>
      <c r="BI160" s="111"/>
      <c r="BJ160" s="111">
        <v>120000</v>
      </c>
      <c r="BK160" s="111"/>
      <c r="BL160" s="111"/>
      <c r="BM160" s="111"/>
      <c r="BN160" s="111"/>
      <c r="BO160" s="111">
        <f>IF(ISNUMBER(BE160),BE160,0)+IF(ISNUMBER(BJ160),BJ160,0)</f>
        <v>120000</v>
      </c>
      <c r="BP160" s="111"/>
      <c r="BQ160" s="111"/>
      <c r="BR160" s="111"/>
      <c r="BS160" s="111"/>
    </row>
    <row r="162" spans="1:79" ht="13.5" customHeight="1" x14ac:dyDescent="0.2">
      <c r="A162" s="34" t="s">
        <v>242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</row>
    <row r="163" spans="1:79" ht="15" customHeight="1" x14ac:dyDescent="0.2">
      <c r="A163" s="75" t="s">
        <v>209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</row>
    <row r="164" spans="1:79" ht="15" customHeight="1" x14ac:dyDescent="0.2">
      <c r="A164" s="55" t="s">
        <v>6</v>
      </c>
      <c r="B164" s="55"/>
      <c r="C164" s="55"/>
      <c r="D164" s="55"/>
      <c r="E164" s="55"/>
      <c r="F164" s="55"/>
      <c r="G164" s="55" t="s">
        <v>126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 t="s">
        <v>13</v>
      </c>
      <c r="U164" s="55"/>
      <c r="V164" s="55"/>
      <c r="W164" s="55"/>
      <c r="X164" s="55"/>
      <c r="Y164" s="55"/>
      <c r="Z164" s="55"/>
      <c r="AA164" s="41" t="s">
        <v>231</v>
      </c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4"/>
      <c r="AP164" s="41" t="s">
        <v>236</v>
      </c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3"/>
    </row>
    <row r="165" spans="1:79" ht="32.1" customHeigh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 t="s">
        <v>4</v>
      </c>
      <c r="AB165" s="55"/>
      <c r="AC165" s="55"/>
      <c r="AD165" s="55"/>
      <c r="AE165" s="55"/>
      <c r="AF165" s="55" t="s">
        <v>3</v>
      </c>
      <c r="AG165" s="55"/>
      <c r="AH165" s="55"/>
      <c r="AI165" s="55"/>
      <c r="AJ165" s="55"/>
      <c r="AK165" s="55" t="s">
        <v>89</v>
      </c>
      <c r="AL165" s="55"/>
      <c r="AM165" s="55"/>
      <c r="AN165" s="55"/>
      <c r="AO165" s="55"/>
      <c r="AP165" s="55" t="s">
        <v>4</v>
      </c>
      <c r="AQ165" s="55"/>
      <c r="AR165" s="55"/>
      <c r="AS165" s="55"/>
      <c r="AT165" s="55"/>
      <c r="AU165" s="55" t="s">
        <v>3</v>
      </c>
      <c r="AV165" s="55"/>
      <c r="AW165" s="55"/>
      <c r="AX165" s="55"/>
      <c r="AY165" s="55"/>
      <c r="AZ165" s="55" t="s">
        <v>96</v>
      </c>
      <c r="BA165" s="55"/>
      <c r="BB165" s="55"/>
      <c r="BC165" s="55"/>
      <c r="BD165" s="55"/>
    </row>
    <row r="166" spans="1:79" ht="15" customHeight="1" x14ac:dyDescent="0.2">
      <c r="A166" s="55">
        <v>1</v>
      </c>
      <c r="B166" s="55"/>
      <c r="C166" s="55"/>
      <c r="D166" s="55"/>
      <c r="E166" s="55"/>
      <c r="F166" s="55"/>
      <c r="G166" s="55">
        <v>2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>
        <v>3</v>
      </c>
      <c r="U166" s="55"/>
      <c r="V166" s="55"/>
      <c r="W166" s="55"/>
      <c r="X166" s="55"/>
      <c r="Y166" s="55"/>
      <c r="Z166" s="55"/>
      <c r="AA166" s="55">
        <v>4</v>
      </c>
      <c r="AB166" s="55"/>
      <c r="AC166" s="55"/>
      <c r="AD166" s="55"/>
      <c r="AE166" s="55"/>
      <c r="AF166" s="55">
        <v>5</v>
      </c>
      <c r="AG166" s="55"/>
      <c r="AH166" s="55"/>
      <c r="AI166" s="55"/>
      <c r="AJ166" s="55"/>
      <c r="AK166" s="55">
        <v>6</v>
      </c>
      <c r="AL166" s="55"/>
      <c r="AM166" s="55"/>
      <c r="AN166" s="55"/>
      <c r="AO166" s="55"/>
      <c r="AP166" s="55">
        <v>7</v>
      </c>
      <c r="AQ166" s="55"/>
      <c r="AR166" s="55"/>
      <c r="AS166" s="55"/>
      <c r="AT166" s="55"/>
      <c r="AU166" s="55">
        <v>8</v>
      </c>
      <c r="AV166" s="55"/>
      <c r="AW166" s="55"/>
      <c r="AX166" s="55"/>
      <c r="AY166" s="55"/>
      <c r="AZ166" s="55">
        <v>9</v>
      </c>
      <c r="BA166" s="55"/>
      <c r="BB166" s="55"/>
      <c r="BC166" s="55"/>
      <c r="BD166" s="55"/>
    </row>
    <row r="167" spans="1:79" s="1" customFormat="1" ht="12" hidden="1" customHeight="1" x14ac:dyDescent="0.2">
      <c r="A167" s="85" t="s">
        <v>69</v>
      </c>
      <c r="B167" s="85"/>
      <c r="C167" s="85"/>
      <c r="D167" s="85"/>
      <c r="E167" s="85"/>
      <c r="F167" s="85"/>
      <c r="G167" s="115" t="s">
        <v>57</v>
      </c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 t="s">
        <v>79</v>
      </c>
      <c r="U167" s="115"/>
      <c r="V167" s="115"/>
      <c r="W167" s="115"/>
      <c r="X167" s="115"/>
      <c r="Y167" s="115"/>
      <c r="Z167" s="115"/>
      <c r="AA167" s="103" t="s">
        <v>60</v>
      </c>
      <c r="AB167" s="103"/>
      <c r="AC167" s="103"/>
      <c r="AD167" s="103"/>
      <c r="AE167" s="103"/>
      <c r="AF167" s="103" t="s">
        <v>61</v>
      </c>
      <c r="AG167" s="103"/>
      <c r="AH167" s="103"/>
      <c r="AI167" s="103"/>
      <c r="AJ167" s="103"/>
      <c r="AK167" s="92" t="s">
        <v>122</v>
      </c>
      <c r="AL167" s="92"/>
      <c r="AM167" s="92"/>
      <c r="AN167" s="92"/>
      <c r="AO167" s="92"/>
      <c r="AP167" s="103" t="s">
        <v>62</v>
      </c>
      <c r="AQ167" s="103"/>
      <c r="AR167" s="103"/>
      <c r="AS167" s="103"/>
      <c r="AT167" s="103"/>
      <c r="AU167" s="103" t="s">
        <v>63</v>
      </c>
      <c r="AV167" s="103"/>
      <c r="AW167" s="103"/>
      <c r="AX167" s="103"/>
      <c r="AY167" s="103"/>
      <c r="AZ167" s="92" t="s">
        <v>122</v>
      </c>
      <c r="BA167" s="92"/>
      <c r="BB167" s="92"/>
      <c r="BC167" s="92"/>
      <c r="BD167" s="92"/>
      <c r="CA167" s="1" t="s">
        <v>46</v>
      </c>
    </row>
    <row r="168" spans="1:79" s="25" customFormat="1" ht="63.75" customHeight="1" x14ac:dyDescent="0.2">
      <c r="A168" s="102">
        <v>1</v>
      </c>
      <c r="B168" s="102"/>
      <c r="C168" s="102"/>
      <c r="D168" s="102"/>
      <c r="E168" s="102"/>
      <c r="F168" s="102"/>
      <c r="G168" s="62" t="s">
        <v>196</v>
      </c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4"/>
      <c r="T168" s="116" t="s">
        <v>197</v>
      </c>
      <c r="U168" s="63"/>
      <c r="V168" s="63"/>
      <c r="W168" s="63"/>
      <c r="X168" s="63"/>
      <c r="Y168" s="63"/>
      <c r="Z168" s="64"/>
      <c r="AA168" s="112">
        <v>0</v>
      </c>
      <c r="AB168" s="112"/>
      <c r="AC168" s="112"/>
      <c r="AD168" s="112"/>
      <c r="AE168" s="112"/>
      <c r="AF168" s="112">
        <v>120000</v>
      </c>
      <c r="AG168" s="112"/>
      <c r="AH168" s="112"/>
      <c r="AI168" s="112"/>
      <c r="AJ168" s="112"/>
      <c r="AK168" s="112">
        <f>IF(ISNUMBER(AA168),AA168,0)+IF(ISNUMBER(AF168),AF168,0)</f>
        <v>120000</v>
      </c>
      <c r="AL168" s="112"/>
      <c r="AM168" s="112"/>
      <c r="AN168" s="112"/>
      <c r="AO168" s="112"/>
      <c r="AP168" s="112">
        <v>0</v>
      </c>
      <c r="AQ168" s="112"/>
      <c r="AR168" s="112"/>
      <c r="AS168" s="112"/>
      <c r="AT168" s="112"/>
      <c r="AU168" s="112">
        <v>120000</v>
      </c>
      <c r="AV168" s="112"/>
      <c r="AW168" s="112"/>
      <c r="AX168" s="112"/>
      <c r="AY168" s="112"/>
      <c r="AZ168" s="112">
        <f>IF(ISNUMBER(AP168),AP168,0)+IF(ISNUMBER(AU168),AU168,0)</f>
        <v>120000</v>
      </c>
      <c r="BA168" s="112"/>
      <c r="BB168" s="112"/>
      <c r="BC168" s="112"/>
      <c r="BD168" s="112"/>
      <c r="CA168" s="25" t="s">
        <v>47</v>
      </c>
    </row>
    <row r="169" spans="1:79" s="6" customFormat="1" x14ac:dyDescent="0.2">
      <c r="A169" s="125"/>
      <c r="B169" s="125"/>
      <c r="C169" s="125"/>
      <c r="D169" s="125"/>
      <c r="E169" s="125"/>
      <c r="F169" s="125"/>
      <c r="G169" s="79" t="s">
        <v>147</v>
      </c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1"/>
      <c r="T169" s="136"/>
      <c r="U169" s="80"/>
      <c r="V169" s="80"/>
      <c r="W169" s="80"/>
      <c r="X169" s="80"/>
      <c r="Y169" s="80"/>
      <c r="Z169" s="81"/>
      <c r="AA169" s="111">
        <v>0</v>
      </c>
      <c r="AB169" s="111"/>
      <c r="AC169" s="111"/>
      <c r="AD169" s="111"/>
      <c r="AE169" s="111"/>
      <c r="AF169" s="111">
        <v>120000</v>
      </c>
      <c r="AG169" s="111"/>
      <c r="AH169" s="111"/>
      <c r="AI169" s="111"/>
      <c r="AJ169" s="111"/>
      <c r="AK169" s="111">
        <f>IF(ISNUMBER(AA169),AA169,0)+IF(ISNUMBER(AF169),AF169,0)</f>
        <v>120000</v>
      </c>
      <c r="AL169" s="111"/>
      <c r="AM169" s="111"/>
      <c r="AN169" s="111"/>
      <c r="AO169" s="111"/>
      <c r="AP169" s="111">
        <v>0</v>
      </c>
      <c r="AQ169" s="111"/>
      <c r="AR169" s="111"/>
      <c r="AS169" s="111"/>
      <c r="AT169" s="111"/>
      <c r="AU169" s="111">
        <v>120000</v>
      </c>
      <c r="AV169" s="111"/>
      <c r="AW169" s="111"/>
      <c r="AX169" s="111"/>
      <c r="AY169" s="111"/>
      <c r="AZ169" s="111">
        <f>IF(ISNUMBER(AP169),AP169,0)+IF(ISNUMBER(AU169),AU169,0)</f>
        <v>120000</v>
      </c>
      <c r="BA169" s="111"/>
      <c r="BB169" s="111"/>
      <c r="BC169" s="111"/>
      <c r="BD169" s="111"/>
    </row>
    <row r="172" spans="1:79" ht="14.25" customHeight="1" x14ac:dyDescent="0.2">
      <c r="A172" s="34" t="s">
        <v>243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</row>
    <row r="173" spans="1:79" ht="15" customHeight="1" x14ac:dyDescent="0.2">
      <c r="A173" s="75" t="s">
        <v>209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</row>
    <row r="174" spans="1:79" ht="23.1" customHeight="1" x14ac:dyDescent="0.2">
      <c r="A174" s="55" t="s">
        <v>128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49" t="s">
        <v>129</v>
      </c>
      <c r="O174" s="50"/>
      <c r="P174" s="50"/>
      <c r="Q174" s="50"/>
      <c r="R174" s="50"/>
      <c r="S174" s="50"/>
      <c r="T174" s="50"/>
      <c r="U174" s="51"/>
      <c r="V174" s="49" t="s">
        <v>130</v>
      </c>
      <c r="W174" s="50"/>
      <c r="X174" s="50"/>
      <c r="Y174" s="50"/>
      <c r="Z174" s="51"/>
      <c r="AA174" s="55" t="s">
        <v>210</v>
      </c>
      <c r="AB174" s="55"/>
      <c r="AC174" s="55"/>
      <c r="AD174" s="55"/>
      <c r="AE174" s="55"/>
      <c r="AF174" s="55"/>
      <c r="AG174" s="55"/>
      <c r="AH174" s="55"/>
      <c r="AI174" s="55"/>
      <c r="AJ174" s="55" t="s">
        <v>213</v>
      </c>
      <c r="AK174" s="55"/>
      <c r="AL174" s="55"/>
      <c r="AM174" s="55"/>
      <c r="AN174" s="55"/>
      <c r="AO174" s="55"/>
      <c r="AP174" s="55"/>
      <c r="AQ174" s="55"/>
      <c r="AR174" s="55"/>
      <c r="AS174" s="55" t="s">
        <v>220</v>
      </c>
      <c r="AT174" s="55"/>
      <c r="AU174" s="55"/>
      <c r="AV174" s="55"/>
      <c r="AW174" s="55"/>
      <c r="AX174" s="55"/>
      <c r="AY174" s="55"/>
      <c r="AZ174" s="55"/>
      <c r="BA174" s="55"/>
      <c r="BB174" s="55" t="s">
        <v>231</v>
      </c>
      <c r="BC174" s="55"/>
      <c r="BD174" s="55"/>
      <c r="BE174" s="55"/>
      <c r="BF174" s="55"/>
      <c r="BG174" s="55"/>
      <c r="BH174" s="55"/>
      <c r="BI174" s="55"/>
      <c r="BJ174" s="55"/>
      <c r="BK174" s="55" t="s">
        <v>236</v>
      </c>
      <c r="BL174" s="55"/>
      <c r="BM174" s="55"/>
      <c r="BN174" s="55"/>
      <c r="BO174" s="55"/>
      <c r="BP174" s="55"/>
      <c r="BQ174" s="55"/>
      <c r="BR174" s="55"/>
      <c r="BS174" s="55"/>
    </row>
    <row r="175" spans="1:79" ht="95.25" customHeight="1" x14ac:dyDescent="0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2"/>
      <c r="O175" s="53"/>
      <c r="P175" s="53"/>
      <c r="Q175" s="53"/>
      <c r="R175" s="53"/>
      <c r="S175" s="53"/>
      <c r="T175" s="53"/>
      <c r="U175" s="54"/>
      <c r="V175" s="52"/>
      <c r="W175" s="53"/>
      <c r="X175" s="53"/>
      <c r="Y175" s="53"/>
      <c r="Z175" s="54"/>
      <c r="AA175" s="97" t="s">
        <v>133</v>
      </c>
      <c r="AB175" s="97"/>
      <c r="AC175" s="97"/>
      <c r="AD175" s="97"/>
      <c r="AE175" s="97"/>
      <c r="AF175" s="97" t="s">
        <v>134</v>
      </c>
      <c r="AG175" s="97"/>
      <c r="AH175" s="97"/>
      <c r="AI175" s="97"/>
      <c r="AJ175" s="97" t="s">
        <v>133</v>
      </c>
      <c r="AK175" s="97"/>
      <c r="AL175" s="97"/>
      <c r="AM175" s="97"/>
      <c r="AN175" s="97"/>
      <c r="AO175" s="97" t="s">
        <v>134</v>
      </c>
      <c r="AP175" s="97"/>
      <c r="AQ175" s="97"/>
      <c r="AR175" s="97"/>
      <c r="AS175" s="97" t="s">
        <v>133</v>
      </c>
      <c r="AT175" s="97"/>
      <c r="AU175" s="97"/>
      <c r="AV175" s="97"/>
      <c r="AW175" s="97"/>
      <c r="AX175" s="97" t="s">
        <v>134</v>
      </c>
      <c r="AY175" s="97"/>
      <c r="AZ175" s="97"/>
      <c r="BA175" s="97"/>
      <c r="BB175" s="97" t="s">
        <v>133</v>
      </c>
      <c r="BC175" s="97"/>
      <c r="BD175" s="97"/>
      <c r="BE175" s="97"/>
      <c r="BF175" s="97"/>
      <c r="BG175" s="97" t="s">
        <v>134</v>
      </c>
      <c r="BH175" s="97"/>
      <c r="BI175" s="97"/>
      <c r="BJ175" s="97"/>
      <c r="BK175" s="97" t="s">
        <v>133</v>
      </c>
      <c r="BL175" s="97"/>
      <c r="BM175" s="97"/>
      <c r="BN175" s="97"/>
      <c r="BO175" s="97"/>
      <c r="BP175" s="97" t="s">
        <v>134</v>
      </c>
      <c r="BQ175" s="97"/>
      <c r="BR175" s="97"/>
      <c r="BS175" s="97"/>
    </row>
    <row r="176" spans="1:79" ht="15" customHeight="1" x14ac:dyDescent="0.2">
      <c r="A176" s="55">
        <v>1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41">
        <v>2</v>
      </c>
      <c r="O176" s="42"/>
      <c r="P176" s="42"/>
      <c r="Q176" s="42"/>
      <c r="R176" s="42"/>
      <c r="S176" s="42"/>
      <c r="T176" s="42"/>
      <c r="U176" s="43"/>
      <c r="V176" s="55">
        <v>3</v>
      </c>
      <c r="W176" s="55"/>
      <c r="X176" s="55"/>
      <c r="Y176" s="55"/>
      <c r="Z176" s="55"/>
      <c r="AA176" s="55">
        <v>4</v>
      </c>
      <c r="AB176" s="55"/>
      <c r="AC176" s="55"/>
      <c r="AD176" s="55"/>
      <c r="AE176" s="55"/>
      <c r="AF176" s="55">
        <v>5</v>
      </c>
      <c r="AG176" s="55"/>
      <c r="AH176" s="55"/>
      <c r="AI176" s="55"/>
      <c r="AJ176" s="55">
        <v>6</v>
      </c>
      <c r="AK176" s="55"/>
      <c r="AL176" s="55"/>
      <c r="AM176" s="55"/>
      <c r="AN176" s="55"/>
      <c r="AO176" s="55">
        <v>7</v>
      </c>
      <c r="AP176" s="55"/>
      <c r="AQ176" s="55"/>
      <c r="AR176" s="55"/>
      <c r="AS176" s="55">
        <v>8</v>
      </c>
      <c r="AT176" s="55"/>
      <c r="AU176" s="55"/>
      <c r="AV176" s="55"/>
      <c r="AW176" s="55"/>
      <c r="AX176" s="55">
        <v>9</v>
      </c>
      <c r="AY176" s="55"/>
      <c r="AZ176" s="55"/>
      <c r="BA176" s="55"/>
      <c r="BB176" s="55">
        <v>10</v>
      </c>
      <c r="BC176" s="55"/>
      <c r="BD176" s="55"/>
      <c r="BE176" s="55"/>
      <c r="BF176" s="55"/>
      <c r="BG176" s="55">
        <v>11</v>
      </c>
      <c r="BH176" s="55"/>
      <c r="BI176" s="55"/>
      <c r="BJ176" s="55"/>
      <c r="BK176" s="55">
        <v>12</v>
      </c>
      <c r="BL176" s="55"/>
      <c r="BM176" s="55"/>
      <c r="BN176" s="55"/>
      <c r="BO176" s="55"/>
      <c r="BP176" s="55">
        <v>13</v>
      </c>
      <c r="BQ176" s="55"/>
      <c r="BR176" s="55"/>
      <c r="BS176" s="55"/>
    </row>
    <row r="177" spans="1:79" s="1" customFormat="1" ht="12" hidden="1" customHeight="1" x14ac:dyDescent="0.2">
      <c r="A177" s="115" t="s">
        <v>146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85" t="s">
        <v>131</v>
      </c>
      <c r="O177" s="85"/>
      <c r="P177" s="85"/>
      <c r="Q177" s="85"/>
      <c r="R177" s="85"/>
      <c r="S177" s="85"/>
      <c r="T177" s="85"/>
      <c r="U177" s="85"/>
      <c r="V177" s="85" t="s">
        <v>132</v>
      </c>
      <c r="W177" s="85"/>
      <c r="X177" s="85"/>
      <c r="Y177" s="85"/>
      <c r="Z177" s="85"/>
      <c r="AA177" s="103" t="s">
        <v>65</v>
      </c>
      <c r="AB177" s="103"/>
      <c r="AC177" s="103"/>
      <c r="AD177" s="103"/>
      <c r="AE177" s="103"/>
      <c r="AF177" s="103" t="s">
        <v>66</v>
      </c>
      <c r="AG177" s="103"/>
      <c r="AH177" s="103"/>
      <c r="AI177" s="103"/>
      <c r="AJ177" s="103" t="s">
        <v>67</v>
      </c>
      <c r="AK177" s="103"/>
      <c r="AL177" s="103"/>
      <c r="AM177" s="103"/>
      <c r="AN177" s="103"/>
      <c r="AO177" s="103" t="s">
        <v>68</v>
      </c>
      <c r="AP177" s="103"/>
      <c r="AQ177" s="103"/>
      <c r="AR177" s="103"/>
      <c r="AS177" s="103" t="s">
        <v>58</v>
      </c>
      <c r="AT177" s="103"/>
      <c r="AU177" s="103"/>
      <c r="AV177" s="103"/>
      <c r="AW177" s="103"/>
      <c r="AX177" s="103" t="s">
        <v>59</v>
      </c>
      <c r="AY177" s="103"/>
      <c r="AZ177" s="103"/>
      <c r="BA177" s="103"/>
      <c r="BB177" s="103" t="s">
        <v>60</v>
      </c>
      <c r="BC177" s="103"/>
      <c r="BD177" s="103"/>
      <c r="BE177" s="103"/>
      <c r="BF177" s="103"/>
      <c r="BG177" s="103" t="s">
        <v>61</v>
      </c>
      <c r="BH177" s="103"/>
      <c r="BI177" s="103"/>
      <c r="BJ177" s="103"/>
      <c r="BK177" s="103" t="s">
        <v>62</v>
      </c>
      <c r="BL177" s="103"/>
      <c r="BM177" s="103"/>
      <c r="BN177" s="103"/>
      <c r="BO177" s="103"/>
      <c r="BP177" s="103" t="s">
        <v>63</v>
      </c>
      <c r="BQ177" s="103"/>
      <c r="BR177" s="103"/>
      <c r="BS177" s="103"/>
      <c r="CA177" s="1" t="s">
        <v>48</v>
      </c>
    </row>
    <row r="178" spans="1:79" s="6" customFormat="1" ht="12.75" customHeight="1" x14ac:dyDescent="0.2">
      <c r="A178" s="123" t="s">
        <v>147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76"/>
      <c r="O178" s="77"/>
      <c r="P178" s="77"/>
      <c r="Q178" s="77"/>
      <c r="R178" s="77"/>
      <c r="S178" s="77"/>
      <c r="T178" s="77"/>
      <c r="U178" s="78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17"/>
      <c r="BQ178" s="118"/>
      <c r="BR178" s="118"/>
      <c r="BS178" s="119"/>
      <c r="CA178" s="6" t="s">
        <v>49</v>
      </c>
    </row>
    <row r="181" spans="1:79" ht="35.25" customHeight="1" x14ac:dyDescent="0.2">
      <c r="A181" s="34" t="s">
        <v>244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5" x14ac:dyDescent="0.2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</row>
    <row r="183" spans="1:79" ht="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 x14ac:dyDescent="0.2">
      <c r="A185" s="121" t="s">
        <v>227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</row>
    <row r="186" spans="1:79" ht="14.25" customHeight="1" x14ac:dyDescent="0.2">
      <c r="A186" s="34" t="s">
        <v>211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</row>
    <row r="187" spans="1:79" ht="15" customHeight="1" x14ac:dyDescent="0.2">
      <c r="A187" s="48" t="s">
        <v>209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</row>
    <row r="188" spans="1:79" ht="42.95" customHeight="1" x14ac:dyDescent="0.2">
      <c r="A188" s="97" t="s">
        <v>135</v>
      </c>
      <c r="B188" s="97"/>
      <c r="C188" s="97"/>
      <c r="D188" s="97"/>
      <c r="E188" s="97"/>
      <c r="F188" s="97"/>
      <c r="G188" s="55" t="s">
        <v>19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 t="s">
        <v>15</v>
      </c>
      <c r="U188" s="55"/>
      <c r="V188" s="55"/>
      <c r="W188" s="55"/>
      <c r="X188" s="55"/>
      <c r="Y188" s="55"/>
      <c r="Z188" s="55" t="s">
        <v>14</v>
      </c>
      <c r="AA188" s="55"/>
      <c r="AB188" s="55"/>
      <c r="AC188" s="55"/>
      <c r="AD188" s="55"/>
      <c r="AE188" s="55" t="s">
        <v>136</v>
      </c>
      <c r="AF188" s="55"/>
      <c r="AG188" s="55"/>
      <c r="AH188" s="55"/>
      <c r="AI188" s="55"/>
      <c r="AJ188" s="55"/>
      <c r="AK188" s="55" t="s">
        <v>137</v>
      </c>
      <c r="AL188" s="55"/>
      <c r="AM188" s="55"/>
      <c r="AN188" s="55"/>
      <c r="AO188" s="55"/>
      <c r="AP188" s="55"/>
      <c r="AQ188" s="55" t="s">
        <v>138</v>
      </c>
      <c r="AR188" s="55"/>
      <c r="AS188" s="55"/>
      <c r="AT188" s="55"/>
      <c r="AU188" s="55"/>
      <c r="AV188" s="55"/>
      <c r="AW188" s="55" t="s">
        <v>98</v>
      </c>
      <c r="AX188" s="55"/>
      <c r="AY188" s="55"/>
      <c r="AZ188" s="55"/>
      <c r="BA188" s="55"/>
      <c r="BB188" s="55"/>
      <c r="BC188" s="55"/>
      <c r="BD188" s="55"/>
      <c r="BE188" s="55"/>
      <c r="BF188" s="55"/>
      <c r="BG188" s="55" t="s">
        <v>139</v>
      </c>
      <c r="BH188" s="55"/>
      <c r="BI188" s="55"/>
      <c r="BJ188" s="55"/>
      <c r="BK188" s="55"/>
      <c r="BL188" s="55"/>
    </row>
    <row r="189" spans="1:79" ht="39.950000000000003" customHeight="1" x14ac:dyDescent="0.2">
      <c r="A189" s="97"/>
      <c r="B189" s="97"/>
      <c r="C189" s="97"/>
      <c r="D189" s="97"/>
      <c r="E189" s="97"/>
      <c r="F189" s="97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 t="s">
        <v>17</v>
      </c>
      <c r="AX189" s="55"/>
      <c r="AY189" s="55"/>
      <c r="AZ189" s="55"/>
      <c r="BA189" s="55"/>
      <c r="BB189" s="55" t="s">
        <v>16</v>
      </c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</row>
    <row r="190" spans="1:79" ht="15" customHeight="1" x14ac:dyDescent="0.2">
      <c r="A190" s="55">
        <v>1</v>
      </c>
      <c r="B190" s="55"/>
      <c r="C190" s="55"/>
      <c r="D190" s="55"/>
      <c r="E190" s="55"/>
      <c r="F190" s="55"/>
      <c r="G190" s="55">
        <v>2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>
        <v>3</v>
      </c>
      <c r="U190" s="55"/>
      <c r="V190" s="55"/>
      <c r="W190" s="55"/>
      <c r="X190" s="55"/>
      <c r="Y190" s="55"/>
      <c r="Z190" s="55">
        <v>4</v>
      </c>
      <c r="AA190" s="55"/>
      <c r="AB190" s="55"/>
      <c r="AC190" s="55"/>
      <c r="AD190" s="55"/>
      <c r="AE190" s="55">
        <v>5</v>
      </c>
      <c r="AF190" s="55"/>
      <c r="AG190" s="55"/>
      <c r="AH190" s="55"/>
      <c r="AI190" s="55"/>
      <c r="AJ190" s="55"/>
      <c r="AK190" s="55">
        <v>6</v>
      </c>
      <c r="AL190" s="55"/>
      <c r="AM190" s="55"/>
      <c r="AN190" s="55"/>
      <c r="AO190" s="55"/>
      <c r="AP190" s="55"/>
      <c r="AQ190" s="55">
        <v>7</v>
      </c>
      <c r="AR190" s="55"/>
      <c r="AS190" s="55"/>
      <c r="AT190" s="55"/>
      <c r="AU190" s="55"/>
      <c r="AV190" s="55"/>
      <c r="AW190" s="55">
        <v>8</v>
      </c>
      <c r="AX190" s="55"/>
      <c r="AY190" s="55"/>
      <c r="AZ190" s="55"/>
      <c r="BA190" s="55"/>
      <c r="BB190" s="55">
        <v>9</v>
      </c>
      <c r="BC190" s="55"/>
      <c r="BD190" s="55"/>
      <c r="BE190" s="55"/>
      <c r="BF190" s="55"/>
      <c r="BG190" s="55">
        <v>10</v>
      </c>
      <c r="BH190" s="55"/>
      <c r="BI190" s="55"/>
      <c r="BJ190" s="55"/>
      <c r="BK190" s="55"/>
      <c r="BL190" s="55"/>
    </row>
    <row r="191" spans="1:79" s="1" customFormat="1" ht="12" hidden="1" customHeight="1" x14ac:dyDescent="0.2">
      <c r="A191" s="85" t="s">
        <v>64</v>
      </c>
      <c r="B191" s="85"/>
      <c r="C191" s="85"/>
      <c r="D191" s="85"/>
      <c r="E191" s="85"/>
      <c r="F191" s="85"/>
      <c r="G191" s="115" t="s">
        <v>57</v>
      </c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03" t="s">
        <v>80</v>
      </c>
      <c r="U191" s="103"/>
      <c r="V191" s="103"/>
      <c r="W191" s="103"/>
      <c r="X191" s="103"/>
      <c r="Y191" s="103"/>
      <c r="Z191" s="103" t="s">
        <v>81</v>
      </c>
      <c r="AA191" s="103"/>
      <c r="AB191" s="103"/>
      <c r="AC191" s="103"/>
      <c r="AD191" s="103"/>
      <c r="AE191" s="103" t="s">
        <v>82</v>
      </c>
      <c r="AF191" s="103"/>
      <c r="AG191" s="103"/>
      <c r="AH191" s="103"/>
      <c r="AI191" s="103"/>
      <c r="AJ191" s="103"/>
      <c r="AK191" s="103" t="s">
        <v>83</v>
      </c>
      <c r="AL191" s="103"/>
      <c r="AM191" s="103"/>
      <c r="AN191" s="103"/>
      <c r="AO191" s="103"/>
      <c r="AP191" s="103"/>
      <c r="AQ191" s="124" t="s">
        <v>99</v>
      </c>
      <c r="AR191" s="103"/>
      <c r="AS191" s="103"/>
      <c r="AT191" s="103"/>
      <c r="AU191" s="103"/>
      <c r="AV191" s="103"/>
      <c r="AW191" s="103" t="s">
        <v>84</v>
      </c>
      <c r="AX191" s="103"/>
      <c r="AY191" s="103"/>
      <c r="AZ191" s="103"/>
      <c r="BA191" s="103"/>
      <c r="BB191" s="103" t="s">
        <v>85</v>
      </c>
      <c r="BC191" s="103"/>
      <c r="BD191" s="103"/>
      <c r="BE191" s="103"/>
      <c r="BF191" s="103"/>
      <c r="BG191" s="124" t="s">
        <v>100</v>
      </c>
      <c r="BH191" s="103"/>
      <c r="BI191" s="103"/>
      <c r="BJ191" s="103"/>
      <c r="BK191" s="103"/>
      <c r="BL191" s="103"/>
      <c r="CA191" s="1" t="s">
        <v>50</v>
      </c>
    </row>
    <row r="192" spans="1:79" s="6" customFormat="1" ht="12.75" customHeight="1" x14ac:dyDescent="0.2">
      <c r="A192" s="125"/>
      <c r="B192" s="125"/>
      <c r="C192" s="125"/>
      <c r="D192" s="125"/>
      <c r="E192" s="125"/>
      <c r="F192" s="125"/>
      <c r="G192" s="123" t="s">
        <v>147</v>
      </c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>
        <f>IF(ISNUMBER(AK192),AK192,0)-IF(ISNUMBER(AE192),AE192,0)</f>
        <v>0</v>
      </c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>
        <f>IF(ISNUMBER(Z192),Z192,0)+IF(ISNUMBER(AK192),AK192,0)</f>
        <v>0</v>
      </c>
      <c r="BH192" s="111"/>
      <c r="BI192" s="111"/>
      <c r="BJ192" s="111"/>
      <c r="BK192" s="111"/>
      <c r="BL192" s="111"/>
      <c r="CA192" s="6" t="s">
        <v>51</v>
      </c>
    </row>
    <row r="194" spans="1:79" ht="14.25" customHeight="1" x14ac:dyDescent="0.2">
      <c r="A194" s="34" t="s">
        <v>228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</row>
    <row r="195" spans="1:79" ht="15" customHeight="1" x14ac:dyDescent="0.2">
      <c r="A195" s="48" t="s">
        <v>209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79" ht="18" customHeight="1" x14ac:dyDescent="0.2">
      <c r="A196" s="55" t="s">
        <v>135</v>
      </c>
      <c r="B196" s="55"/>
      <c r="C196" s="55"/>
      <c r="D196" s="55"/>
      <c r="E196" s="55"/>
      <c r="F196" s="55"/>
      <c r="G196" s="55" t="s">
        <v>19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 t="s">
        <v>215</v>
      </c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 t="s">
        <v>225</v>
      </c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79" ht="42.95" customHeight="1" x14ac:dyDescent="0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 t="s">
        <v>140</v>
      </c>
      <c r="R197" s="55"/>
      <c r="S197" s="55"/>
      <c r="T197" s="55"/>
      <c r="U197" s="55"/>
      <c r="V197" s="97" t="s">
        <v>141</v>
      </c>
      <c r="W197" s="97"/>
      <c r="X197" s="97"/>
      <c r="Y197" s="97"/>
      <c r="Z197" s="55" t="s">
        <v>142</v>
      </c>
      <c r="AA197" s="55"/>
      <c r="AB197" s="55"/>
      <c r="AC197" s="55"/>
      <c r="AD197" s="55"/>
      <c r="AE197" s="55"/>
      <c r="AF197" s="55"/>
      <c r="AG197" s="55"/>
      <c r="AH197" s="55"/>
      <c r="AI197" s="55"/>
      <c r="AJ197" s="55" t="s">
        <v>143</v>
      </c>
      <c r="AK197" s="55"/>
      <c r="AL197" s="55"/>
      <c r="AM197" s="55"/>
      <c r="AN197" s="55"/>
      <c r="AO197" s="55" t="s">
        <v>20</v>
      </c>
      <c r="AP197" s="55"/>
      <c r="AQ197" s="55"/>
      <c r="AR197" s="55"/>
      <c r="AS197" s="55"/>
      <c r="AT197" s="97" t="s">
        <v>144</v>
      </c>
      <c r="AU197" s="97"/>
      <c r="AV197" s="97"/>
      <c r="AW197" s="97"/>
      <c r="AX197" s="55" t="s">
        <v>142</v>
      </c>
      <c r="AY197" s="55"/>
      <c r="AZ197" s="55"/>
      <c r="BA197" s="55"/>
      <c r="BB197" s="55"/>
      <c r="BC197" s="55"/>
      <c r="BD197" s="55"/>
      <c r="BE197" s="55"/>
      <c r="BF197" s="55"/>
      <c r="BG197" s="55"/>
      <c r="BH197" s="55" t="s">
        <v>145</v>
      </c>
      <c r="BI197" s="55"/>
      <c r="BJ197" s="55"/>
      <c r="BK197" s="55"/>
      <c r="BL197" s="55"/>
    </row>
    <row r="198" spans="1:79" ht="63" customHeight="1" x14ac:dyDescent="0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97"/>
      <c r="W198" s="97"/>
      <c r="X198" s="97"/>
      <c r="Y198" s="97"/>
      <c r="Z198" s="55" t="s">
        <v>17</v>
      </c>
      <c r="AA198" s="55"/>
      <c r="AB198" s="55"/>
      <c r="AC198" s="55"/>
      <c r="AD198" s="55"/>
      <c r="AE198" s="55" t="s">
        <v>16</v>
      </c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97"/>
      <c r="AU198" s="97"/>
      <c r="AV198" s="97"/>
      <c r="AW198" s="97"/>
      <c r="AX198" s="55" t="s">
        <v>17</v>
      </c>
      <c r="AY198" s="55"/>
      <c r="AZ198" s="55"/>
      <c r="BA198" s="55"/>
      <c r="BB198" s="55"/>
      <c r="BC198" s="55" t="s">
        <v>16</v>
      </c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79" ht="15" customHeight="1" x14ac:dyDescent="0.2">
      <c r="A199" s="55">
        <v>1</v>
      </c>
      <c r="B199" s="55"/>
      <c r="C199" s="55"/>
      <c r="D199" s="55"/>
      <c r="E199" s="55"/>
      <c r="F199" s="55"/>
      <c r="G199" s="55">
        <v>2</v>
      </c>
      <c r="H199" s="55"/>
      <c r="I199" s="55"/>
      <c r="J199" s="55"/>
      <c r="K199" s="55"/>
      <c r="L199" s="55"/>
      <c r="M199" s="55"/>
      <c r="N199" s="55"/>
      <c r="O199" s="55"/>
      <c r="P199" s="55"/>
      <c r="Q199" s="55">
        <v>3</v>
      </c>
      <c r="R199" s="55"/>
      <c r="S199" s="55"/>
      <c r="T199" s="55"/>
      <c r="U199" s="55"/>
      <c r="V199" s="55">
        <v>4</v>
      </c>
      <c r="W199" s="55"/>
      <c r="X199" s="55"/>
      <c r="Y199" s="55"/>
      <c r="Z199" s="55">
        <v>5</v>
      </c>
      <c r="AA199" s="55"/>
      <c r="AB199" s="55"/>
      <c r="AC199" s="55"/>
      <c r="AD199" s="55"/>
      <c r="AE199" s="55">
        <v>6</v>
      </c>
      <c r="AF199" s="55"/>
      <c r="AG199" s="55"/>
      <c r="AH199" s="55"/>
      <c r="AI199" s="55"/>
      <c r="AJ199" s="55">
        <v>7</v>
      </c>
      <c r="AK199" s="55"/>
      <c r="AL199" s="55"/>
      <c r="AM199" s="55"/>
      <c r="AN199" s="55"/>
      <c r="AO199" s="55">
        <v>8</v>
      </c>
      <c r="AP199" s="55"/>
      <c r="AQ199" s="55"/>
      <c r="AR199" s="55"/>
      <c r="AS199" s="55"/>
      <c r="AT199" s="55">
        <v>9</v>
      </c>
      <c r="AU199" s="55"/>
      <c r="AV199" s="55"/>
      <c r="AW199" s="55"/>
      <c r="AX199" s="55">
        <v>10</v>
      </c>
      <c r="AY199" s="55"/>
      <c r="AZ199" s="55"/>
      <c r="BA199" s="55"/>
      <c r="BB199" s="55"/>
      <c r="BC199" s="55">
        <v>11</v>
      </c>
      <c r="BD199" s="55"/>
      <c r="BE199" s="55"/>
      <c r="BF199" s="55"/>
      <c r="BG199" s="55"/>
      <c r="BH199" s="55">
        <v>12</v>
      </c>
      <c r="BI199" s="55"/>
      <c r="BJ199" s="55"/>
      <c r="BK199" s="55"/>
      <c r="BL199" s="55"/>
    </row>
    <row r="200" spans="1:79" s="1" customFormat="1" ht="12" hidden="1" customHeight="1" x14ac:dyDescent="0.2">
      <c r="A200" s="85" t="s">
        <v>64</v>
      </c>
      <c r="B200" s="85"/>
      <c r="C200" s="85"/>
      <c r="D200" s="85"/>
      <c r="E200" s="85"/>
      <c r="F200" s="85"/>
      <c r="G200" s="115" t="s">
        <v>57</v>
      </c>
      <c r="H200" s="115"/>
      <c r="I200" s="115"/>
      <c r="J200" s="115"/>
      <c r="K200" s="115"/>
      <c r="L200" s="115"/>
      <c r="M200" s="115"/>
      <c r="N200" s="115"/>
      <c r="O200" s="115"/>
      <c r="P200" s="115"/>
      <c r="Q200" s="103" t="s">
        <v>80</v>
      </c>
      <c r="R200" s="103"/>
      <c r="S200" s="103"/>
      <c r="T200" s="103"/>
      <c r="U200" s="103"/>
      <c r="V200" s="103" t="s">
        <v>81</v>
      </c>
      <c r="W200" s="103"/>
      <c r="X200" s="103"/>
      <c r="Y200" s="103"/>
      <c r="Z200" s="103" t="s">
        <v>82</v>
      </c>
      <c r="AA200" s="103"/>
      <c r="AB200" s="103"/>
      <c r="AC200" s="103"/>
      <c r="AD200" s="103"/>
      <c r="AE200" s="103" t="s">
        <v>83</v>
      </c>
      <c r="AF200" s="103"/>
      <c r="AG200" s="103"/>
      <c r="AH200" s="103"/>
      <c r="AI200" s="103"/>
      <c r="AJ200" s="124" t="s">
        <v>101</v>
      </c>
      <c r="AK200" s="103"/>
      <c r="AL200" s="103"/>
      <c r="AM200" s="103"/>
      <c r="AN200" s="103"/>
      <c r="AO200" s="103" t="s">
        <v>84</v>
      </c>
      <c r="AP200" s="103"/>
      <c r="AQ200" s="103"/>
      <c r="AR200" s="103"/>
      <c r="AS200" s="103"/>
      <c r="AT200" s="124" t="s">
        <v>102</v>
      </c>
      <c r="AU200" s="103"/>
      <c r="AV200" s="103"/>
      <c r="AW200" s="103"/>
      <c r="AX200" s="103" t="s">
        <v>85</v>
      </c>
      <c r="AY200" s="103"/>
      <c r="AZ200" s="103"/>
      <c r="BA200" s="103"/>
      <c r="BB200" s="103"/>
      <c r="BC200" s="103" t="s">
        <v>86</v>
      </c>
      <c r="BD200" s="103"/>
      <c r="BE200" s="103"/>
      <c r="BF200" s="103"/>
      <c r="BG200" s="103"/>
      <c r="BH200" s="124" t="s">
        <v>101</v>
      </c>
      <c r="BI200" s="103"/>
      <c r="BJ200" s="103"/>
      <c r="BK200" s="103"/>
      <c r="BL200" s="103"/>
      <c r="CA200" s="1" t="s">
        <v>52</v>
      </c>
    </row>
    <row r="201" spans="1:79" s="6" customFormat="1" ht="12.75" customHeight="1" x14ac:dyDescent="0.2">
      <c r="A201" s="125"/>
      <c r="B201" s="125"/>
      <c r="C201" s="125"/>
      <c r="D201" s="125"/>
      <c r="E201" s="125"/>
      <c r="F201" s="125"/>
      <c r="G201" s="123" t="s">
        <v>147</v>
      </c>
      <c r="H201" s="123"/>
      <c r="I201" s="123"/>
      <c r="J201" s="123"/>
      <c r="K201" s="123"/>
      <c r="L201" s="123"/>
      <c r="M201" s="123"/>
      <c r="N201" s="123"/>
      <c r="O201" s="123"/>
      <c r="P201" s="123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>
        <f>IF(ISNUMBER(Q201),Q201,0)-IF(ISNUMBER(Z201),Z201,0)</f>
        <v>0</v>
      </c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>
        <f>IF(ISNUMBER(V201),V201,0)-IF(ISNUMBER(Z201),Z201,0)-IF(ISNUMBER(AE201),AE201,0)</f>
        <v>0</v>
      </c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>
        <f>IF(ISNUMBER(AO201),AO201,0)-IF(ISNUMBER(AX201),AX201,0)</f>
        <v>0</v>
      </c>
      <c r="BI201" s="111"/>
      <c r="BJ201" s="111"/>
      <c r="BK201" s="111"/>
      <c r="BL201" s="111"/>
      <c r="CA201" s="6" t="s">
        <v>53</v>
      </c>
    </row>
    <row r="203" spans="1:79" ht="14.25" customHeight="1" x14ac:dyDescent="0.2">
      <c r="A203" s="34" t="s">
        <v>216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5" customHeight="1" x14ac:dyDescent="0.2">
      <c r="A204" s="48" t="s">
        <v>209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79" ht="42.95" customHeight="1" x14ac:dyDescent="0.2">
      <c r="A205" s="97" t="s">
        <v>135</v>
      </c>
      <c r="B205" s="97"/>
      <c r="C205" s="97"/>
      <c r="D205" s="97"/>
      <c r="E205" s="97"/>
      <c r="F205" s="97"/>
      <c r="G205" s="55" t="s">
        <v>19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 t="s">
        <v>15</v>
      </c>
      <c r="U205" s="55"/>
      <c r="V205" s="55"/>
      <c r="W205" s="55"/>
      <c r="X205" s="55"/>
      <c r="Y205" s="55"/>
      <c r="Z205" s="55" t="s">
        <v>14</v>
      </c>
      <c r="AA205" s="55"/>
      <c r="AB205" s="55"/>
      <c r="AC205" s="55"/>
      <c r="AD205" s="55"/>
      <c r="AE205" s="55" t="s">
        <v>212</v>
      </c>
      <c r="AF205" s="55"/>
      <c r="AG205" s="55"/>
      <c r="AH205" s="55"/>
      <c r="AI205" s="55"/>
      <c r="AJ205" s="55"/>
      <c r="AK205" s="55" t="s">
        <v>217</v>
      </c>
      <c r="AL205" s="55"/>
      <c r="AM205" s="55"/>
      <c r="AN205" s="55"/>
      <c r="AO205" s="55"/>
      <c r="AP205" s="55"/>
      <c r="AQ205" s="55" t="s">
        <v>229</v>
      </c>
      <c r="AR205" s="55"/>
      <c r="AS205" s="55"/>
      <c r="AT205" s="55"/>
      <c r="AU205" s="55"/>
      <c r="AV205" s="55"/>
      <c r="AW205" s="55" t="s">
        <v>18</v>
      </c>
      <c r="AX205" s="55"/>
      <c r="AY205" s="55"/>
      <c r="AZ205" s="55"/>
      <c r="BA205" s="55"/>
      <c r="BB205" s="55"/>
      <c r="BC205" s="55"/>
      <c r="BD205" s="55"/>
      <c r="BE205" s="55" t="s">
        <v>156</v>
      </c>
      <c r="BF205" s="55"/>
      <c r="BG205" s="55"/>
      <c r="BH205" s="55"/>
      <c r="BI205" s="55"/>
      <c r="BJ205" s="55"/>
      <c r="BK205" s="55"/>
      <c r="BL205" s="55"/>
    </row>
    <row r="206" spans="1:79" ht="21.75" customHeight="1" x14ac:dyDescent="0.2">
      <c r="A206" s="97"/>
      <c r="B206" s="97"/>
      <c r="C206" s="97"/>
      <c r="D206" s="97"/>
      <c r="E206" s="97"/>
      <c r="F206" s="97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</row>
    <row r="207" spans="1:79" ht="15" customHeight="1" x14ac:dyDescent="0.2">
      <c r="A207" s="55">
        <v>1</v>
      </c>
      <c r="B207" s="55"/>
      <c r="C207" s="55"/>
      <c r="D207" s="55"/>
      <c r="E207" s="55"/>
      <c r="F207" s="55"/>
      <c r="G207" s="55">
        <v>2</v>
      </c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>
        <v>3</v>
      </c>
      <c r="U207" s="55"/>
      <c r="V207" s="55"/>
      <c r="W207" s="55"/>
      <c r="X207" s="55"/>
      <c r="Y207" s="55"/>
      <c r="Z207" s="55">
        <v>4</v>
      </c>
      <c r="AA207" s="55"/>
      <c r="AB207" s="55"/>
      <c r="AC207" s="55"/>
      <c r="AD207" s="55"/>
      <c r="AE207" s="55">
        <v>5</v>
      </c>
      <c r="AF207" s="55"/>
      <c r="AG207" s="55"/>
      <c r="AH207" s="55"/>
      <c r="AI207" s="55"/>
      <c r="AJ207" s="55"/>
      <c r="AK207" s="55">
        <v>6</v>
      </c>
      <c r="AL207" s="55"/>
      <c r="AM207" s="55"/>
      <c r="AN207" s="55"/>
      <c r="AO207" s="55"/>
      <c r="AP207" s="55"/>
      <c r="AQ207" s="55">
        <v>7</v>
      </c>
      <c r="AR207" s="55"/>
      <c r="AS207" s="55"/>
      <c r="AT207" s="55"/>
      <c r="AU207" s="55"/>
      <c r="AV207" s="55"/>
      <c r="AW207" s="85">
        <v>8</v>
      </c>
      <c r="AX207" s="85"/>
      <c r="AY207" s="85"/>
      <c r="AZ207" s="85"/>
      <c r="BA207" s="85"/>
      <c r="BB207" s="85"/>
      <c r="BC207" s="85"/>
      <c r="BD207" s="85"/>
      <c r="BE207" s="85">
        <v>9</v>
      </c>
      <c r="BF207" s="85"/>
      <c r="BG207" s="85"/>
      <c r="BH207" s="85"/>
      <c r="BI207" s="85"/>
      <c r="BJ207" s="85"/>
      <c r="BK207" s="85"/>
      <c r="BL207" s="85"/>
    </row>
    <row r="208" spans="1:79" s="1" customFormat="1" ht="18.75" hidden="1" customHeight="1" x14ac:dyDescent="0.2">
      <c r="A208" s="85" t="s">
        <v>64</v>
      </c>
      <c r="B208" s="85"/>
      <c r="C208" s="85"/>
      <c r="D208" s="85"/>
      <c r="E208" s="85"/>
      <c r="F208" s="85"/>
      <c r="G208" s="115" t="s">
        <v>57</v>
      </c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03" t="s">
        <v>80</v>
      </c>
      <c r="U208" s="103"/>
      <c r="V208" s="103"/>
      <c r="W208" s="103"/>
      <c r="X208" s="103"/>
      <c r="Y208" s="103"/>
      <c r="Z208" s="103" t="s">
        <v>81</v>
      </c>
      <c r="AA208" s="103"/>
      <c r="AB208" s="103"/>
      <c r="AC208" s="103"/>
      <c r="AD208" s="103"/>
      <c r="AE208" s="103" t="s">
        <v>82</v>
      </c>
      <c r="AF208" s="103"/>
      <c r="AG208" s="103"/>
      <c r="AH208" s="103"/>
      <c r="AI208" s="103"/>
      <c r="AJ208" s="103"/>
      <c r="AK208" s="103" t="s">
        <v>83</v>
      </c>
      <c r="AL208" s="103"/>
      <c r="AM208" s="103"/>
      <c r="AN208" s="103"/>
      <c r="AO208" s="103"/>
      <c r="AP208" s="103"/>
      <c r="AQ208" s="103" t="s">
        <v>84</v>
      </c>
      <c r="AR208" s="103"/>
      <c r="AS208" s="103"/>
      <c r="AT208" s="103"/>
      <c r="AU208" s="103"/>
      <c r="AV208" s="103"/>
      <c r="AW208" s="115" t="s">
        <v>87</v>
      </c>
      <c r="AX208" s="115"/>
      <c r="AY208" s="115"/>
      <c r="AZ208" s="115"/>
      <c r="BA208" s="115"/>
      <c r="BB208" s="115"/>
      <c r="BC208" s="115"/>
      <c r="BD208" s="115"/>
      <c r="BE208" s="115" t="s">
        <v>88</v>
      </c>
      <c r="BF208" s="115"/>
      <c r="BG208" s="115"/>
      <c r="BH208" s="115"/>
      <c r="BI208" s="115"/>
      <c r="BJ208" s="115"/>
      <c r="BK208" s="115"/>
      <c r="BL208" s="115"/>
      <c r="CA208" s="1" t="s">
        <v>54</v>
      </c>
    </row>
    <row r="209" spans="1:79" s="6" customFormat="1" ht="12.75" customHeight="1" x14ac:dyDescent="0.2">
      <c r="A209" s="125"/>
      <c r="B209" s="125"/>
      <c r="C209" s="125"/>
      <c r="D209" s="125"/>
      <c r="E209" s="125"/>
      <c r="F209" s="125"/>
      <c r="G209" s="123" t="s">
        <v>147</v>
      </c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CA209" s="6" t="s">
        <v>55</v>
      </c>
    </row>
    <row r="211" spans="1:79" ht="14.25" customHeight="1" x14ac:dyDescent="0.2">
      <c r="A211" s="34" t="s">
        <v>230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5" customHeight="1" x14ac:dyDescent="0.2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</row>
    <row r="213" spans="1:79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 x14ac:dyDescent="0.2">
      <c r="A215" s="34" t="s">
        <v>245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4.25" x14ac:dyDescent="0.2">
      <c r="A216" s="34" t="s">
        <v>218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</row>
    <row r="217" spans="1:79" ht="30" customHeight="1" x14ac:dyDescent="0.2">
      <c r="A217" s="35" t="s">
        <v>201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</row>
    <row r="218" spans="1:79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 x14ac:dyDescent="0.2">
      <c r="A221" s="126" t="s">
        <v>204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22"/>
      <c r="AC221" s="22"/>
      <c r="AD221" s="22"/>
      <c r="AE221" s="22"/>
      <c r="AF221" s="22"/>
      <c r="AG221" s="22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22"/>
      <c r="AR221" s="22"/>
      <c r="AS221" s="22"/>
      <c r="AT221" s="22"/>
      <c r="AU221" s="131" t="s">
        <v>251</v>
      </c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  <row r="222" spans="1:79" ht="12.75" customHeight="1" x14ac:dyDescent="0.2">
      <c r="AB222" s="23"/>
      <c r="AC222" s="23"/>
      <c r="AD222" s="23"/>
      <c r="AE222" s="23"/>
      <c r="AF222" s="23"/>
      <c r="AG222" s="23"/>
      <c r="AH222" s="129" t="s">
        <v>1</v>
      </c>
      <c r="AI222" s="129"/>
      <c r="AJ222" s="129"/>
      <c r="AK222" s="129"/>
      <c r="AL222" s="129"/>
      <c r="AM222" s="129"/>
      <c r="AN222" s="129"/>
      <c r="AO222" s="129"/>
      <c r="AP222" s="129"/>
      <c r="AQ222" s="23"/>
      <c r="AR222" s="23"/>
      <c r="AS222" s="23"/>
      <c r="AT222" s="23"/>
      <c r="AU222" s="129" t="s">
        <v>160</v>
      </c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</row>
    <row r="223" spans="1:79" ht="15" x14ac:dyDescent="0.2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28.5" customHeight="1" x14ac:dyDescent="0.2">
      <c r="A224" s="126" t="s">
        <v>205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23"/>
      <c r="AC224" s="23"/>
      <c r="AD224" s="23"/>
      <c r="AE224" s="23"/>
      <c r="AF224" s="23"/>
      <c r="AG224" s="23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23"/>
      <c r="AR224" s="23"/>
      <c r="AS224" s="23"/>
      <c r="AT224" s="23"/>
      <c r="AU224" s="128" t="s">
        <v>206</v>
      </c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</row>
    <row r="225" spans="28:58" ht="12" customHeight="1" x14ac:dyDescent="0.2">
      <c r="AB225" s="23"/>
      <c r="AC225" s="23"/>
      <c r="AD225" s="23"/>
      <c r="AE225" s="23"/>
      <c r="AF225" s="23"/>
      <c r="AG225" s="23"/>
      <c r="AH225" s="129" t="s">
        <v>1</v>
      </c>
      <c r="AI225" s="129"/>
      <c r="AJ225" s="129"/>
      <c r="AK225" s="129"/>
      <c r="AL225" s="129"/>
      <c r="AM225" s="129"/>
      <c r="AN225" s="129"/>
      <c r="AO225" s="129"/>
      <c r="AP225" s="129"/>
      <c r="AQ225" s="23"/>
      <c r="AR225" s="23"/>
      <c r="AS225" s="23"/>
      <c r="AT225" s="23"/>
      <c r="AU225" s="129" t="s">
        <v>160</v>
      </c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</row>
  </sheetData>
  <mergeCells count="1313"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U169:AY169"/>
    <mergeCell ref="AZ169:BD169"/>
    <mergeCell ref="A169:F169"/>
    <mergeCell ref="G169:S169"/>
    <mergeCell ref="T169:Z169"/>
    <mergeCell ref="AA169:AE169"/>
    <mergeCell ref="AF169:AJ169"/>
    <mergeCell ref="AK169:AO169"/>
    <mergeCell ref="AP169:AT169"/>
    <mergeCell ref="AK160:AO160"/>
    <mergeCell ref="AP160:AT160"/>
    <mergeCell ref="AU160:AY160"/>
    <mergeCell ref="AZ160:BD160"/>
    <mergeCell ref="BE160:BI160"/>
    <mergeCell ref="BJ160:BN160"/>
    <mergeCell ref="A160:F160"/>
    <mergeCell ref="G160:S160"/>
    <mergeCell ref="T160:Z160"/>
    <mergeCell ref="AA160:AE160"/>
    <mergeCell ref="AF160:AJ160"/>
    <mergeCell ref="AU166:AY166"/>
    <mergeCell ref="AZ166:BD166"/>
    <mergeCell ref="AP165:AT165"/>
    <mergeCell ref="AU165:AY165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A147:BC147"/>
    <mergeCell ref="BD147:BF147"/>
    <mergeCell ref="BG147:BI147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15:BI115"/>
    <mergeCell ref="BJ115:BN115"/>
    <mergeCell ref="BO115:BS115"/>
    <mergeCell ref="BT115:BX115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4:AT114"/>
    <mergeCell ref="AU114:AY114"/>
    <mergeCell ref="AZ114:BD114"/>
    <mergeCell ref="BE114:BI114"/>
    <mergeCell ref="BJ114:BN114"/>
    <mergeCell ref="BO114:BS114"/>
    <mergeCell ref="AP121:AT121"/>
    <mergeCell ref="AU121:AY121"/>
    <mergeCell ref="AZ121:BD121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AP110:AT110"/>
    <mergeCell ref="AU110:AY110"/>
    <mergeCell ref="AZ110:BD110"/>
    <mergeCell ref="BE110:BI110"/>
    <mergeCell ref="BJ110:BN110"/>
    <mergeCell ref="BO110:BS110"/>
    <mergeCell ref="Q110:U110"/>
    <mergeCell ref="V110:AE110"/>
    <mergeCell ref="AF110:AJ110"/>
    <mergeCell ref="AK110:AO110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BE108:BI108"/>
    <mergeCell ref="BJ108:BN108"/>
    <mergeCell ref="BO108:BS108"/>
    <mergeCell ref="A108:C108"/>
    <mergeCell ref="D108:P108"/>
    <mergeCell ref="Q108:U108"/>
    <mergeCell ref="V108:AE108"/>
    <mergeCell ref="AF108:AJ108"/>
    <mergeCell ref="AK108:AO108"/>
    <mergeCell ref="AE98:AI98"/>
    <mergeCell ref="AJ98:AN98"/>
    <mergeCell ref="AO98:AS98"/>
    <mergeCell ref="AT98:AX98"/>
    <mergeCell ref="AY98:BC98"/>
    <mergeCell ref="BD98:BH98"/>
    <mergeCell ref="BQ89:BT89"/>
    <mergeCell ref="BU89:BY89"/>
    <mergeCell ref="AN89:AR89"/>
    <mergeCell ref="AS89:AW89"/>
    <mergeCell ref="AX89:BA89"/>
    <mergeCell ref="BB89:BF89"/>
    <mergeCell ref="BG89:BK89"/>
    <mergeCell ref="BL89:BP89"/>
    <mergeCell ref="A89:C89"/>
    <mergeCell ref="D89:T89"/>
    <mergeCell ref="U89:Y89"/>
    <mergeCell ref="Z89:AD89"/>
    <mergeCell ref="AE89:AH89"/>
    <mergeCell ref="AI89:AM89"/>
    <mergeCell ref="AO96:AS96"/>
    <mergeCell ref="AT96:AX96"/>
    <mergeCell ref="AY96:BC96"/>
    <mergeCell ref="BD96:BH96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BG37:BK37"/>
    <mergeCell ref="A38:D38"/>
    <mergeCell ref="E38:W38"/>
    <mergeCell ref="X38:AB38"/>
    <mergeCell ref="AC38:AG38"/>
    <mergeCell ref="AH38:AL38"/>
    <mergeCell ref="AM38:AQ38"/>
    <mergeCell ref="AR78:AV78"/>
    <mergeCell ref="AW78:BA78"/>
    <mergeCell ref="BB78:BF78"/>
    <mergeCell ref="BG78:BK78"/>
    <mergeCell ref="A78:E78"/>
    <mergeCell ref="F78:W78"/>
    <mergeCell ref="X78:AB78"/>
    <mergeCell ref="AC78:AG78"/>
    <mergeCell ref="AH78:AL78"/>
    <mergeCell ref="AM78:AQ78"/>
    <mergeCell ref="AI61:AM61"/>
    <mergeCell ref="AN61:AR61"/>
    <mergeCell ref="AS61:AW61"/>
    <mergeCell ref="AX61:BA61"/>
    <mergeCell ref="BB61:BF61"/>
    <mergeCell ref="BG61:BK61"/>
    <mergeCell ref="A61:E61"/>
    <mergeCell ref="F61:T61"/>
    <mergeCell ref="U61:Y61"/>
    <mergeCell ref="Z61:AD61"/>
    <mergeCell ref="AE61:AH61"/>
    <mergeCell ref="BB76:BF76"/>
    <mergeCell ref="BG76:BK76"/>
    <mergeCell ref="BB75:BF75"/>
    <mergeCell ref="BG75:BK75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6:AT166"/>
    <mergeCell ref="A162:BL162"/>
    <mergeCell ref="A163:BD163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BO160:BS160"/>
    <mergeCell ref="AZ165:BD165"/>
    <mergeCell ref="A166:F166"/>
    <mergeCell ref="G166:S166"/>
    <mergeCell ref="T166:Z166"/>
    <mergeCell ref="AA166:AE166"/>
    <mergeCell ref="AF166:AJ166"/>
    <mergeCell ref="AK166:AO166"/>
    <mergeCell ref="AU148:AW148"/>
    <mergeCell ref="AX148:AZ148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X149:AZ149"/>
    <mergeCell ref="BA149:BC149"/>
    <mergeCell ref="BD149:BF149"/>
    <mergeCell ref="BG149:BI149"/>
    <mergeCell ref="BJ149:BL149"/>
    <mergeCell ref="A149:C149"/>
    <mergeCell ref="AC146:AE146"/>
    <mergeCell ref="AF146:AH146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I144:AN144"/>
    <mergeCell ref="AO144:AT144"/>
    <mergeCell ref="AU144:AW145"/>
    <mergeCell ref="AX144:AZ145"/>
    <mergeCell ref="BA144:BC145"/>
    <mergeCell ref="BD144:BF145"/>
    <mergeCell ref="BG144:BI145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2:AT122"/>
    <mergeCell ref="AU122:AY122"/>
    <mergeCell ref="AZ122:BD122"/>
    <mergeCell ref="BE122:BI122"/>
    <mergeCell ref="A132:BL132"/>
    <mergeCell ref="A133:BR133"/>
    <mergeCell ref="BE123:BI123"/>
    <mergeCell ref="A124:C124"/>
    <mergeCell ref="D124:P124"/>
    <mergeCell ref="Q124:U124"/>
    <mergeCell ref="A123:C123"/>
    <mergeCell ref="D123:P123"/>
    <mergeCell ref="Q123:U123"/>
    <mergeCell ref="V123:AE123"/>
    <mergeCell ref="AF123:AJ123"/>
    <mergeCell ref="AK123:AO123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BT107:BX107"/>
    <mergeCell ref="A117:BL117"/>
    <mergeCell ref="A118:C119"/>
    <mergeCell ref="D118:P119"/>
    <mergeCell ref="Q118:U119"/>
    <mergeCell ref="V118:AE119"/>
    <mergeCell ref="AF118:AT118"/>
    <mergeCell ref="AU118:BI118"/>
    <mergeCell ref="AF119:AJ119"/>
    <mergeCell ref="AK119:AO119"/>
    <mergeCell ref="AP107:AT107"/>
    <mergeCell ref="AU107:AY107"/>
    <mergeCell ref="AZ107:BD107"/>
    <mergeCell ref="BE107:BI107"/>
    <mergeCell ref="BJ107:BN107"/>
    <mergeCell ref="BO107:BS107"/>
    <mergeCell ref="BE109:BI109"/>
    <mergeCell ref="BJ109:BN109"/>
    <mergeCell ref="BO109:BS109"/>
    <mergeCell ref="BT109:BX109"/>
    <mergeCell ref="A110:C110"/>
    <mergeCell ref="D110:P110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98:C98"/>
    <mergeCell ref="D98:T98"/>
    <mergeCell ref="U98:Y98"/>
    <mergeCell ref="Z98:AD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7:BF77"/>
    <mergeCell ref="BG77:BK77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73:E74"/>
    <mergeCell ref="F73:W74"/>
    <mergeCell ref="X73:AQ73"/>
    <mergeCell ref="AR73:BK73"/>
    <mergeCell ref="X74:AB74"/>
    <mergeCell ref="AC74:AG74"/>
    <mergeCell ref="AH74:AL74"/>
    <mergeCell ref="AM74:AQ74"/>
    <mergeCell ref="AR74:AV74"/>
    <mergeCell ref="AW74:BA74"/>
    <mergeCell ref="A76:E76"/>
    <mergeCell ref="F76:W76"/>
    <mergeCell ref="X76:AB76"/>
    <mergeCell ref="AC76:AG76"/>
    <mergeCell ref="AR69:AV69"/>
    <mergeCell ref="AW69:BA69"/>
    <mergeCell ref="BB69:BF69"/>
    <mergeCell ref="BG69:BK69"/>
    <mergeCell ref="A71:BL71"/>
    <mergeCell ref="A72:BK7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0:BT60"/>
    <mergeCell ref="BU60:BY60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61:BP61"/>
    <mergeCell ref="BQ61:BT61"/>
    <mergeCell ref="BU61:BY61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2:BY52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48 A97">
    <cfRule type="cellIs" dxfId="38" priority="43" stopIfTrue="1" operator="equal">
      <formula>A87</formula>
    </cfRule>
  </conditionalFormatting>
  <conditionalFormatting sqref="A107:C107 A122:C122">
    <cfRule type="cellIs" dxfId="37" priority="44" stopIfTrue="1" operator="equal">
      <formula>A106</formula>
    </cfRule>
    <cfRule type="cellIs" dxfId="36" priority="45" stopIfTrue="1" operator="equal">
      <formula>0</formula>
    </cfRule>
  </conditionalFormatting>
  <conditionalFormatting sqref="A89">
    <cfRule type="cellIs" dxfId="35" priority="42" stopIfTrue="1" operator="equal">
      <formula>A88</formula>
    </cfRule>
  </conditionalFormatting>
  <conditionalFormatting sqref="A99">
    <cfRule type="cellIs" dxfId="34" priority="47" stopIfTrue="1" operator="equal">
      <formula>A97</formula>
    </cfRule>
  </conditionalFormatting>
  <conditionalFormatting sqref="A98">
    <cfRule type="cellIs" dxfId="33" priority="40" stopIfTrue="1" operator="equal">
      <formula>A97</formula>
    </cfRule>
  </conditionalFormatting>
  <conditionalFormatting sqref="A149">
    <cfRule type="cellIs" dxfId="32" priority="2" stopIfTrue="1" operator="equal">
      <formula>A148</formula>
    </cfRule>
  </conditionalFormatting>
  <conditionalFormatting sqref="A108:C108">
    <cfRule type="cellIs" dxfId="31" priority="37" stopIfTrue="1" operator="equal">
      <formula>A107</formula>
    </cfRule>
    <cfRule type="cellIs" dxfId="30" priority="38" stopIfTrue="1" operator="equal">
      <formula>0</formula>
    </cfRule>
  </conditionalFormatting>
  <conditionalFormatting sqref="A109:C109">
    <cfRule type="cellIs" dxfId="29" priority="35" stopIfTrue="1" operator="equal">
      <formula>A108</formula>
    </cfRule>
    <cfRule type="cellIs" dxfId="28" priority="36" stopIfTrue="1" operator="equal">
      <formula>0</formula>
    </cfRule>
  </conditionalFormatting>
  <conditionalFormatting sqref="A110:C110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1:C111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2:C112">
    <cfRule type="cellIs" dxfId="23" priority="29" stopIfTrue="1" operator="equal">
      <formula>A111</formula>
    </cfRule>
    <cfRule type="cellIs" dxfId="22" priority="30" stopIfTrue="1" operator="equal">
      <formula>0</formula>
    </cfRule>
  </conditionalFormatting>
  <conditionalFormatting sqref="A113:C113">
    <cfRule type="cellIs" dxfId="21" priority="27" stopIfTrue="1" operator="equal">
      <formula>A112</formula>
    </cfRule>
    <cfRule type="cellIs" dxfId="20" priority="28" stopIfTrue="1" operator="equal">
      <formula>0</formula>
    </cfRule>
  </conditionalFormatting>
  <conditionalFormatting sqref="A114:C114">
    <cfRule type="cellIs" dxfId="19" priority="25" stopIfTrue="1" operator="equal">
      <formula>A113</formula>
    </cfRule>
    <cfRule type="cellIs" dxfId="18" priority="26" stopIfTrue="1" operator="equal">
      <formula>0</formula>
    </cfRule>
  </conditionalFormatting>
  <conditionalFormatting sqref="A115:C115">
    <cfRule type="cellIs" dxfId="17" priority="23" stopIfTrue="1" operator="equal">
      <formula>A114</formula>
    </cfRule>
    <cfRule type="cellIs" dxfId="16" priority="24" stopIfTrue="1" operator="equal">
      <formula>0</formula>
    </cfRule>
  </conditionalFormatting>
  <conditionalFormatting sqref="A123:C123">
    <cfRule type="cellIs" dxfId="15" priority="19" stopIfTrue="1" operator="equal">
      <formula>A122</formula>
    </cfRule>
    <cfRule type="cellIs" dxfId="14" priority="20" stopIfTrue="1" operator="equal">
      <formula>0</formula>
    </cfRule>
  </conditionalFormatting>
  <conditionalFormatting sqref="A124:C124">
    <cfRule type="cellIs" dxfId="13" priority="17" stopIfTrue="1" operator="equal">
      <formula>A123</formula>
    </cfRule>
    <cfRule type="cellIs" dxfId="12" priority="18" stopIfTrue="1" operator="equal">
      <formula>0</formula>
    </cfRule>
  </conditionalFormatting>
  <conditionalFormatting sqref="A125:C125">
    <cfRule type="cellIs" dxfId="11" priority="15" stopIfTrue="1" operator="equal">
      <formula>A124</formula>
    </cfRule>
    <cfRule type="cellIs" dxfId="10" priority="16" stopIfTrue="1" operator="equal">
      <formula>0</formula>
    </cfRule>
  </conditionalFormatting>
  <conditionalFormatting sqref="A126:C126">
    <cfRule type="cellIs" dxfId="9" priority="13" stopIfTrue="1" operator="equal">
      <formula>A125</formula>
    </cfRule>
    <cfRule type="cellIs" dxfId="8" priority="14" stopIfTrue="1" operator="equal">
      <formula>0</formula>
    </cfRule>
  </conditionalFormatting>
  <conditionalFormatting sqref="A127:C127">
    <cfRule type="cellIs" dxfId="7" priority="11" stopIfTrue="1" operator="equal">
      <formula>A126</formula>
    </cfRule>
    <cfRule type="cellIs" dxfId="6" priority="12" stopIfTrue="1" operator="equal">
      <formula>0</formula>
    </cfRule>
  </conditionalFormatting>
  <conditionalFormatting sqref="A128:C128">
    <cfRule type="cellIs" dxfId="5" priority="9" stopIfTrue="1" operator="equal">
      <formula>A127</formula>
    </cfRule>
    <cfRule type="cellIs" dxfId="4" priority="10" stopIfTrue="1" operator="equal">
      <formula>0</formula>
    </cfRule>
  </conditionalFormatting>
  <conditionalFormatting sqref="A129:C129">
    <cfRule type="cellIs" dxfId="3" priority="7" stopIfTrue="1" operator="equal">
      <formula>A128</formula>
    </cfRule>
    <cfRule type="cellIs" dxfId="2" priority="8" stopIfTrue="1" operator="equal">
      <formula>0</formula>
    </cfRule>
  </conditionalFormatting>
  <conditionalFormatting sqref="A130:C130">
    <cfRule type="cellIs" dxfId="1" priority="5" stopIfTrue="1" operator="equal">
      <formula>A129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КПК0218831</vt:lpstr>
      <vt:lpstr>'Додаток2 КПК0218831'!Область_печати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Zanna</cp:lastModifiedBy>
  <cp:lastPrinted>2023-01-11T13:25:14Z</cp:lastPrinted>
  <dcterms:created xsi:type="dcterms:W3CDTF">2016-07-02T12:27:50Z</dcterms:created>
  <dcterms:modified xsi:type="dcterms:W3CDTF">2023-01-11T13:27:53Z</dcterms:modified>
</cp:coreProperties>
</file>