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11" i="2" l="1"/>
  <c r="I11" i="2"/>
  <c r="U10" i="2"/>
  <c r="O10" i="2"/>
  <c r="J11" i="2"/>
  <c r="K11" i="2"/>
  <c r="L11" i="2"/>
  <c r="M11" i="2"/>
  <c r="N11" i="2"/>
  <c r="P11" i="2"/>
  <c r="Q11" i="2"/>
  <c r="R11" i="2"/>
  <c r="T11" i="2"/>
  <c r="H11" i="2"/>
  <c r="U9" i="2"/>
  <c r="O9" i="2"/>
  <c r="U8" i="2"/>
  <c r="O8" i="2"/>
  <c r="O11" i="2" l="1"/>
  <c r="U11" i="2"/>
  <c r="E25" i="1"/>
  <c r="D25" i="1"/>
  <c r="E33" i="1" l="1"/>
</calcChain>
</file>

<file path=xl/sharedStrings.xml><?xml version="1.0" encoding="utf-8"?>
<sst xmlns="http://schemas.openxmlformats.org/spreadsheetml/2006/main" count="78" uniqueCount="73">
  <si>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</si>
  <si>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</si>
  <si>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</si>
  <si>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</si>
  <si>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</si>
  <si>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</si>
  <si>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</si>
  <si>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</si>
  <si>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</si>
  <si>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</si>
  <si>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</si>
  <si>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</si>
  <si>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</si>
  <si>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</si>
  <si>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</si>
  <si>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</si>
  <si>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</si>
  <si>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</si>
  <si>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</si>
  <si>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</si>
  <si>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</si>
  <si>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</si>
  <si>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</si>
  <si>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</si>
  <si>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</si>
  <si>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</si>
  <si>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</si>
  <si>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</si>
  <si>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</si>
  <si>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</si>
  <si>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</si>
  <si>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</si>
  <si>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</si>
  <si>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</si>
  <si>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</si>
  <si>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</si>
  <si>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</si>
  <si>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</si>
  <si>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</si>
  <si>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</si>
  <si>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</si>
  <si>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</si>
  <si>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</si>
  <si>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</si>
  <si>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</si>
  <si>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</si>
  <si>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</si>
  <si>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</si>
  <si>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</si>
  <si>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</si>
  <si>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</si>
  <si>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 xml:space="preserve">Індексація </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</si>
  <si>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</si>
  <si>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</si>
  <si>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</si>
  <si>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</si>
  <si>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</si>
  <si>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</si>
  <si>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</si>
  <si>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</si>
  <si>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</si>
  <si>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</si>
  <si>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</si>
  <si>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</si>
  <si>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Управління соціального захисту населення Новгород-Сіверської районної державної адміністрації</t>
  </si>
  <si>
    <t>Гавриленко Г.П</t>
  </si>
  <si>
    <t>Начальник управління</t>
  </si>
  <si>
    <t>Синяк О.М</t>
  </si>
  <si>
    <t>Заступник начальника управління-начальник відділу</t>
  </si>
  <si>
    <t>Кулак С.Е</t>
  </si>
  <si>
    <t>премія</t>
  </si>
  <si>
    <t>січень  2022 року</t>
  </si>
  <si>
    <t>відпустка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</si>
</sst>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59"/>
      <c r="F1" s="59"/>
      <c r="G1" s="19"/>
      <c r="H1" s="19"/>
      <c r="I1" s="19"/>
      <c r="J1" s="19"/>
      <c r="K1" s="19"/>
      <c r="L1" s="19"/>
      <c r="M1" s="19"/>
      <c r="N1" s="19"/>
      <c r="O1" s="19"/>
      <c r="P1" s="15"/>
      <c r="Q1" s="15"/>
      <c r="R1" s="15"/>
      <c r="S1" s="15"/>
      <c r="T1" s="15"/>
      <c r="U1" s="15"/>
      <c r="V1" s="15"/>
      <c r="W1" s="15"/>
      <c r="X1" s="15"/>
    </row>
    <row r="2" spans="2:37" ht="45.75" hidden="1" customHeight="1" x14ac:dyDescent="0.25">
      <c r="E2" s="57"/>
      <c r="F2" s="5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0"/>
      <c r="F3" s="60"/>
      <c r="G3" s="17"/>
      <c r="H3" s="56"/>
      <c r="I3" s="56"/>
      <c r="J3" s="56"/>
      <c r="K3" s="56"/>
      <c r="L3" s="56"/>
      <c r="M3" s="56"/>
      <c r="N3" s="56"/>
      <c r="O3" s="56"/>
      <c r="P3" s="56"/>
      <c r="Q3" s="56"/>
      <c r="R3" s="56"/>
      <c r="S3" s="56"/>
      <c r="T3" s="56"/>
      <c r="U3" s="56"/>
      <c r="V3" s="56"/>
      <c r="W3" s="56"/>
      <c r="X3" s="56"/>
      <c r="Y3" s="14"/>
      <c r="Z3" s="14"/>
      <c r="AA3" s="14"/>
      <c r="AB3" s="14"/>
      <c r="AC3" s="14"/>
      <c r="AD3" s="14"/>
      <c r="AE3" s="14"/>
      <c r="AF3" s="14"/>
    </row>
    <row r="4" spans="2:37" hidden="1" x14ac:dyDescent="0.25">
      <c r="E4" s="58"/>
      <c r="F4" s="5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3" t="s">
        <v>22</v>
      </c>
      <c r="C7" s="63"/>
      <c r="D7" s="63"/>
      <c r="E7" s="63"/>
      <c r="F7" s="6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1" t="s">
        <v>23</v>
      </c>
      <c r="C8" s="61"/>
      <c r="D8" s="61"/>
      <c r="E8" s="61"/>
      <c r="F8" s="6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1" t="s">
        <v>24</v>
      </c>
      <c r="C9" s="61"/>
      <c r="D9" s="61"/>
      <c r="E9" s="61"/>
      <c r="F9" s="6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1" t="s">
        <v>27</v>
      </c>
      <c r="C10" s="61"/>
      <c r="D10" s="61"/>
      <c r="E10" s="61"/>
      <c r="F10" s="6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4" t="s">
        <v>28</v>
      </c>
      <c r="C11" s="64"/>
      <c r="D11" s="64"/>
      <c r="E11" s="64"/>
      <c r="F11" s="6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2" t="s">
        <v>30</v>
      </c>
      <c r="C12" s="62"/>
      <c r="D12" s="62"/>
      <c r="E12" s="62"/>
      <c r="F12" s="6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2" t="s">
        <v>31</v>
      </c>
      <c r="C13" s="62"/>
      <c r="D13" s="62"/>
      <c r="E13" s="62"/>
      <c r="F13" s="6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2" t="s">
        <v>29</v>
      </c>
      <c r="C14" s="62"/>
      <c r="D14" s="62"/>
      <c r="E14" s="62"/>
      <c r="F14" s="6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2" t="s">
        <v>32</v>
      </c>
      <c r="C15" s="62"/>
      <c r="D15" s="62"/>
      <c r="E15" s="62"/>
      <c r="F15" s="6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1" t="s">
        <v>33</v>
      </c>
      <c r="C16" s="71"/>
      <c r="D16" s="71"/>
      <c r="E16" s="71"/>
      <c r="F16" s="7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8" t="s">
        <v>25</v>
      </c>
      <c r="C17" s="68"/>
      <c r="D17" s="68"/>
      <c r="E17" s="68"/>
      <c r="F17" s="6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0" t="s">
        <v>39</v>
      </c>
      <c r="C18" s="70"/>
      <c r="D18" s="70"/>
      <c r="E18" s="70"/>
      <c r="F18" s="7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8" t="s">
        <v>26</v>
      </c>
      <c r="C19" s="68"/>
      <c r="D19" s="68"/>
      <c r="E19" s="68"/>
      <c r="F19" s="6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9"/>
      <c r="C20" s="69"/>
      <c r="D20" s="69"/>
      <c r="E20" s="69"/>
      <c r="F20" s="6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2" t="s">
        <v>14</v>
      </c>
      <c r="C22" s="72" t="s">
        <v>0</v>
      </c>
      <c r="D22" s="4" t="s">
        <v>1</v>
      </c>
      <c r="E22" s="72" t="s">
        <v>3</v>
      </c>
      <c r="F22" s="72" t="s">
        <v>4</v>
      </c>
      <c r="K22" s="23"/>
    </row>
    <row r="23" spans="2:37" ht="32.25" thickBot="1" x14ac:dyDescent="0.3">
      <c r="B23" s="73"/>
      <c r="C23" s="73"/>
      <c r="D23" s="5" t="s">
        <v>2</v>
      </c>
      <c r="E23" s="73"/>
      <c r="F23" s="7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1.1'!N8:N11)</f>
        <v>12881.6</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5" t="s">
        <v>34</v>
      </c>
      <c r="C35" s="65"/>
      <c r="D35" s="65"/>
      <c r="E35" s="65"/>
      <c r="F35" s="65"/>
    </row>
    <row r="37" spans="2:11" ht="27" customHeight="1" x14ac:dyDescent="0.3">
      <c r="B37" s="66" t="s">
        <v>42</v>
      </c>
      <c r="C37" s="66"/>
      <c r="D37" s="28"/>
      <c r="E37" s="29"/>
      <c r="F37" s="30" t="s">
        <v>43</v>
      </c>
    </row>
    <row r="38" spans="2:11" ht="18.75" x14ac:dyDescent="0.25">
      <c r="B38" s="32" t="s">
        <v>37</v>
      </c>
      <c r="D38" s="31" t="s">
        <v>35</v>
      </c>
      <c r="E38" s="29"/>
      <c r="F38" s="31" t="s">
        <v>36</v>
      </c>
    </row>
    <row r="39" spans="2:11" ht="52.5" customHeight="1" x14ac:dyDescent="0.3">
      <c r="B39" s="66" t="s">
        <v>40</v>
      </c>
      <c r="C39" s="66"/>
      <c r="D39" s="28"/>
      <c r="E39" s="29"/>
      <c r="F39" s="30" t="s">
        <v>41</v>
      </c>
    </row>
    <row r="40" spans="2:11" ht="18.75" x14ac:dyDescent="0.25">
      <c r="B40" s="27"/>
      <c r="D40" s="31" t="s">
        <v>35</v>
      </c>
      <c r="E40" s="29"/>
      <c r="F40" s="31" t="s">
        <v>36</v>
      </c>
    </row>
    <row r="41" spans="2:11" ht="18.75" x14ac:dyDescent="0.25">
      <c r="B41" s="67" t="s">
        <v>44</v>
      </c>
      <c r="C41" s="6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tabSelected="1" topLeftCell="A7" zoomScaleNormal="100" workbookViewId="0">
      <selection activeCell="O11" sqref="O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4" width="7.42578125" customWidth="1"/>
    <col min="15" max="15" width="9.28515625" customWidth="1"/>
    <col min="16" max="16" width="9.7109375" customWidth="1"/>
    <col min="17" max="20" width="8.85546875" customWidth="1"/>
    <col min="21" max="21" width="9.85546875" customWidth="1"/>
  </cols>
  <sheetData>
    <row r="1" spans="2:21" ht="27.75" customHeight="1" x14ac:dyDescent="0.25">
      <c r="B1" s="47" t="s">
        <v>64</v>
      </c>
    </row>
    <row r="2" spans="2:21" ht="27.75" customHeight="1" x14ac:dyDescent="0.25">
      <c r="B2" s="47"/>
    </row>
    <row r="3" spans="2:21" ht="26.25" customHeight="1" x14ac:dyDescent="0.3">
      <c r="B3" s="74" t="s">
        <v>60</v>
      </c>
      <c r="C3" s="74"/>
      <c r="D3" s="74"/>
      <c r="E3" s="74"/>
      <c r="F3" s="74"/>
      <c r="G3" s="74"/>
      <c r="H3" s="74"/>
      <c r="I3" s="74"/>
      <c r="J3" s="74"/>
      <c r="K3" s="74"/>
      <c r="L3" s="74"/>
      <c r="M3" s="74"/>
      <c r="N3" s="74"/>
      <c r="O3" s="74"/>
      <c r="P3" s="74"/>
      <c r="Q3" s="74"/>
      <c r="R3" s="74"/>
      <c r="S3" s="74"/>
      <c r="T3" s="74"/>
      <c r="U3" s="74"/>
    </row>
    <row r="4" spans="2:21" ht="26.25" customHeight="1" x14ac:dyDescent="0.3">
      <c r="B4" s="39"/>
      <c r="C4" s="39"/>
      <c r="D4" s="39"/>
      <c r="E4" s="39"/>
      <c r="F4" s="39"/>
      <c r="G4" s="39"/>
      <c r="H4" s="39"/>
      <c r="I4" s="39"/>
      <c r="J4" s="39"/>
      <c r="K4" s="39"/>
      <c r="L4" s="45" t="s">
        <v>61</v>
      </c>
      <c r="M4" s="39"/>
      <c r="N4" s="39"/>
      <c r="O4" s="39"/>
      <c r="P4" s="39"/>
      <c r="Q4" s="39"/>
      <c r="R4" s="39"/>
      <c r="S4" s="39"/>
      <c r="T4" s="39"/>
      <c r="U4" s="39"/>
    </row>
    <row r="5" spans="2:21" ht="26.25" customHeight="1" x14ac:dyDescent="0.3">
      <c r="B5" s="39"/>
      <c r="C5" s="39"/>
      <c r="D5" s="39"/>
      <c r="E5" s="39"/>
      <c r="F5" s="39"/>
      <c r="G5" s="39"/>
      <c r="H5" s="39"/>
      <c r="I5" s="39"/>
      <c r="J5" s="39"/>
      <c r="K5" s="39"/>
      <c r="L5" s="45" t="s">
        <v>71</v>
      </c>
      <c r="M5" s="39"/>
      <c r="N5" s="39"/>
      <c r="O5" s="39"/>
      <c r="P5" s="39"/>
      <c r="Q5" s="39"/>
      <c r="R5" s="39"/>
      <c r="S5" s="39"/>
      <c r="T5" s="39"/>
      <c r="U5" s="39"/>
    </row>
    <row r="6" spans="2:21" ht="26.25" customHeight="1" x14ac:dyDescent="0.3">
      <c r="B6" s="39"/>
      <c r="C6" s="39"/>
      <c r="D6" s="39"/>
      <c r="E6" s="39"/>
      <c r="F6" s="39"/>
      <c r="G6" s="39"/>
      <c r="H6" s="39"/>
      <c r="I6" s="39"/>
      <c r="J6" s="39"/>
      <c r="K6" s="39"/>
      <c r="L6" s="39"/>
      <c r="M6" s="39"/>
      <c r="N6" s="39"/>
      <c r="O6" s="39"/>
      <c r="P6" s="39"/>
      <c r="Q6" s="39"/>
      <c r="R6" s="39"/>
      <c r="S6" s="39"/>
      <c r="T6" s="39"/>
      <c r="U6" s="39"/>
    </row>
    <row r="7" spans="2:21" s="15" customFormat="1" ht="118.5" x14ac:dyDescent="0.2">
      <c r="B7" s="48" t="s">
        <v>58</v>
      </c>
      <c r="C7" s="52" t="s">
        <v>45</v>
      </c>
      <c r="D7" s="49" t="s">
        <v>46</v>
      </c>
      <c r="E7" s="75" t="s">
        <v>47</v>
      </c>
      <c r="F7" s="75"/>
      <c r="G7" s="75"/>
      <c r="H7" s="50" t="s">
        <v>48</v>
      </c>
      <c r="I7" s="50" t="s">
        <v>62</v>
      </c>
      <c r="J7" s="50" t="s">
        <v>49</v>
      </c>
      <c r="K7" s="50" t="s">
        <v>70</v>
      </c>
      <c r="L7" s="50" t="s">
        <v>50</v>
      </c>
      <c r="M7" s="50" t="s">
        <v>51</v>
      </c>
      <c r="N7" s="50" t="s">
        <v>72</v>
      </c>
      <c r="O7" s="50" t="s">
        <v>52</v>
      </c>
      <c r="P7" s="50" t="s">
        <v>55</v>
      </c>
      <c r="Q7" s="50" t="s">
        <v>53</v>
      </c>
      <c r="R7" s="46" t="s">
        <v>54</v>
      </c>
      <c r="S7" s="46" t="s">
        <v>63</v>
      </c>
      <c r="T7" s="46" t="s">
        <v>56</v>
      </c>
      <c r="U7" s="46" t="s">
        <v>57</v>
      </c>
    </row>
    <row r="8" spans="2:21" ht="25.5" x14ac:dyDescent="0.25">
      <c r="B8" s="51">
        <v>1</v>
      </c>
      <c r="C8" s="40" t="s">
        <v>65</v>
      </c>
      <c r="D8" s="41" t="s">
        <v>66</v>
      </c>
      <c r="E8" s="81">
        <v>19</v>
      </c>
      <c r="F8" s="82"/>
      <c r="G8" s="83"/>
      <c r="H8" s="42">
        <v>8150</v>
      </c>
      <c r="I8" s="42">
        <v>700</v>
      </c>
      <c r="J8" s="42">
        <v>4075</v>
      </c>
      <c r="K8" s="42"/>
      <c r="L8" s="42"/>
      <c r="M8" s="42">
        <v>275.39</v>
      </c>
      <c r="N8" s="42"/>
      <c r="O8" s="42">
        <f>SUM(H8:N8)</f>
        <v>13200.39</v>
      </c>
      <c r="P8" s="42">
        <v>5202</v>
      </c>
      <c r="Q8" s="42">
        <v>2376.0700000000002</v>
      </c>
      <c r="R8" s="43">
        <v>198.01</v>
      </c>
      <c r="S8" s="43"/>
      <c r="T8" s="43">
        <v>5424.31</v>
      </c>
      <c r="U8" s="55">
        <f>SUM(P8:T8)</f>
        <v>13200.39</v>
      </c>
    </row>
    <row r="9" spans="2:21" ht="67.5" customHeight="1" x14ac:dyDescent="0.25">
      <c r="B9" s="51">
        <v>2</v>
      </c>
      <c r="C9" s="40" t="s">
        <v>67</v>
      </c>
      <c r="D9" s="41" t="s">
        <v>68</v>
      </c>
      <c r="E9" s="82">
        <v>19</v>
      </c>
      <c r="F9" s="82"/>
      <c r="G9" s="83"/>
      <c r="H9" s="42">
        <v>6600</v>
      </c>
      <c r="I9" s="42">
        <v>700</v>
      </c>
      <c r="J9" s="42">
        <v>3300</v>
      </c>
      <c r="K9" s="42"/>
      <c r="L9" s="42"/>
      <c r="M9" s="42">
        <v>275.39</v>
      </c>
      <c r="N9" s="42"/>
      <c r="O9" s="42">
        <f>SUM(H9:N9)</f>
        <v>10875.39</v>
      </c>
      <c r="P9" s="42">
        <v>4266</v>
      </c>
      <c r="Q9" s="42">
        <v>1957.57</v>
      </c>
      <c r="R9" s="43">
        <v>163.13</v>
      </c>
      <c r="S9" s="43"/>
      <c r="T9" s="43">
        <v>4488.6899999999996</v>
      </c>
      <c r="U9" s="55">
        <f>SUM(P9:T9)</f>
        <v>10875.39</v>
      </c>
    </row>
    <row r="10" spans="2:21" ht="78" customHeight="1" x14ac:dyDescent="0.25">
      <c r="B10" s="51">
        <v>3</v>
      </c>
      <c r="C10" s="40" t="s">
        <v>69</v>
      </c>
      <c r="D10" s="41" t="s">
        <v>68</v>
      </c>
      <c r="E10" s="53">
        <v>19</v>
      </c>
      <c r="F10" s="53"/>
      <c r="G10" s="54"/>
      <c r="H10" s="42">
        <v>6600</v>
      </c>
      <c r="I10" s="42">
        <v>800</v>
      </c>
      <c r="J10" s="42">
        <v>3300</v>
      </c>
      <c r="K10" s="42"/>
      <c r="L10" s="42"/>
      <c r="M10" s="42">
        <v>275.39</v>
      </c>
      <c r="N10" s="42">
        <v>6440.8</v>
      </c>
      <c r="O10" s="42">
        <f t="shared" ref="O10" si="0">SUM(H10:N10)</f>
        <v>17416.189999999999</v>
      </c>
      <c r="P10" s="42">
        <v>4306</v>
      </c>
      <c r="Q10" s="42">
        <v>3134.91</v>
      </c>
      <c r="R10" s="43">
        <v>261.24</v>
      </c>
      <c r="S10" s="43"/>
      <c r="T10" s="43">
        <v>9714.0400000000009</v>
      </c>
      <c r="U10" s="55">
        <f t="shared" ref="U10" si="1">SUM(P10:T10)</f>
        <v>17416.190000000002</v>
      </c>
    </row>
    <row r="11" spans="2:21" ht="18.75" customHeight="1" x14ac:dyDescent="0.25">
      <c r="B11" s="76" t="s">
        <v>59</v>
      </c>
      <c r="C11" s="76"/>
      <c r="D11" s="76"/>
      <c r="E11" s="82"/>
      <c r="F11" s="82"/>
      <c r="G11" s="83"/>
      <c r="H11" s="44">
        <f t="shared" ref="H11:U11" si="2">SUM(H8:H10)</f>
        <v>21350</v>
      </c>
      <c r="I11" s="44">
        <f t="shared" si="2"/>
        <v>2200</v>
      </c>
      <c r="J11" s="44">
        <f t="shared" si="2"/>
        <v>10675</v>
      </c>
      <c r="K11" s="44">
        <f t="shared" si="2"/>
        <v>0</v>
      </c>
      <c r="L11" s="44">
        <f t="shared" si="2"/>
        <v>0</v>
      </c>
      <c r="M11" s="44">
        <f t="shared" si="2"/>
        <v>826.17</v>
      </c>
      <c r="N11" s="44">
        <f t="shared" si="2"/>
        <v>6440.8</v>
      </c>
      <c r="O11" s="44">
        <f t="shared" si="2"/>
        <v>41491.97</v>
      </c>
      <c r="P11" s="44">
        <f t="shared" si="2"/>
        <v>13774</v>
      </c>
      <c r="Q11" s="44">
        <f t="shared" si="2"/>
        <v>7468.55</v>
      </c>
      <c r="R11" s="44">
        <f t="shared" si="2"/>
        <v>622.38</v>
      </c>
      <c r="S11" s="44">
        <f t="shared" si="2"/>
        <v>0</v>
      </c>
      <c r="T11" s="44">
        <f t="shared" si="2"/>
        <v>19627.04</v>
      </c>
      <c r="U11" s="44">
        <f t="shared" si="2"/>
        <v>41491.97</v>
      </c>
    </row>
    <row r="12" spans="2:21" ht="60.75" customHeight="1" x14ac:dyDescent="0.25">
      <c r="C12" s="77"/>
      <c r="D12" s="77"/>
      <c r="E12" s="78"/>
      <c r="F12" s="78"/>
      <c r="G12" s="78"/>
      <c r="H12" s="78"/>
      <c r="I12" s="78"/>
      <c r="J12" s="78"/>
      <c r="K12" s="78"/>
      <c r="L12" s="78"/>
      <c r="M12" s="78"/>
      <c r="N12" s="78"/>
      <c r="O12" s="78"/>
      <c r="P12" s="78"/>
      <c r="Q12" s="78"/>
      <c r="R12" s="78"/>
      <c r="S12" s="78"/>
      <c r="T12" s="78"/>
      <c r="U12" s="78"/>
    </row>
    <row r="13" spans="2:21" x14ac:dyDescent="0.25">
      <c r="B13" s="80"/>
      <c r="C13" s="80"/>
      <c r="D13" s="79"/>
      <c r="E13" s="79"/>
      <c r="F13" s="79"/>
      <c r="G13" s="79"/>
      <c r="H13" s="79"/>
      <c r="I13" s="79"/>
      <c r="J13" s="79"/>
      <c r="K13" s="38"/>
      <c r="L13" s="38"/>
      <c r="M13" s="38"/>
      <c r="N13" s="38"/>
      <c r="O13" s="38"/>
      <c r="P13" s="38"/>
      <c r="Q13" s="38"/>
      <c r="R13" s="38"/>
      <c r="S13" s="38"/>
      <c r="T13" s="38"/>
      <c r="U13" s="21"/>
    </row>
    <row r="14" spans="2:21" x14ac:dyDescent="0.25">
      <c r="D14" s="20"/>
      <c r="E14" s="20"/>
      <c r="F14" s="20"/>
      <c r="G14" s="20"/>
      <c r="H14" s="20"/>
      <c r="I14" s="20"/>
      <c r="J14" s="20"/>
      <c r="K14" s="20"/>
      <c r="L14" s="20"/>
      <c r="M14" s="20"/>
      <c r="N14" s="20"/>
      <c r="O14" s="20"/>
      <c r="P14" s="20"/>
      <c r="Q14" s="20"/>
      <c r="R14" s="20"/>
      <c r="S14" s="20"/>
      <c r="T14" s="20"/>
      <c r="U14" s="20"/>
    </row>
    <row r="15" spans="2:21" x14ac:dyDescent="0.25">
      <c r="C15" s="29"/>
      <c r="D15" s="14"/>
      <c r="E15" s="14"/>
      <c r="F15" s="14"/>
      <c r="G15" s="14"/>
      <c r="H15" s="14"/>
      <c r="I15" s="14"/>
      <c r="J15" s="14"/>
      <c r="K15" s="14"/>
      <c r="L15" s="14"/>
      <c r="M15" s="14"/>
      <c r="N15" s="14"/>
      <c r="O15" s="14"/>
      <c r="P15" s="14"/>
      <c r="Q15" s="14"/>
      <c r="R15" s="14"/>
      <c r="S15" s="14"/>
      <c r="T15" s="14"/>
      <c r="U15" s="14"/>
    </row>
  </sheetData>
  <mergeCells count="9">
    <mergeCell ref="B3:U3"/>
    <mergeCell ref="E7:G7"/>
    <mergeCell ref="B11:D11"/>
    <mergeCell ref="C12:U12"/>
    <mergeCell ref="D13:J13"/>
    <mergeCell ref="B13:C13"/>
    <mergeCell ref="E8:G8"/>
    <mergeCell ref="E9:G9"/>
    <mergeCell ref="E11:G11"/>
  </mergeCells>
  <pageMargins left="0" right="0" top="0.59055118110236227"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Admin</cp:lastModifiedBy>
  <cp:lastPrinted>2021-12-24T07:51:46Z</cp:lastPrinted>
  <dcterms:created xsi:type="dcterms:W3CDTF">2018-09-14T07:57:58Z</dcterms:created>
  <dcterms:modified xsi:type="dcterms:W3CDTF">2022-02-09T06:15:22Z</dcterms:modified>
</cp:coreProperties>
</file>